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<sst xmlns="http://schemas.openxmlformats.org/spreadsheetml/2006/main" count="236" uniqueCount="95">
  <si>
    <t>附件2：</t>
  </si>
  <si>
    <t>2025年安阳市滑县融媒体中心公开招聘新闻行业工作人员</t>
  </si>
  <si>
    <t>新闻记者、节目编导岗位总成绩及体检人员名单</t>
  </si>
  <si>
    <t>序号</t>
  </si>
  <si>
    <t>岗位名称</t>
  </si>
  <si>
    <t>岗位代码</t>
  </si>
  <si>
    <t>姓名</t>
  </si>
  <si>
    <t>性别</t>
  </si>
  <si>
    <t>身份证号</t>
  </si>
  <si>
    <t>笔试成绩</t>
  </si>
  <si>
    <t>50%笔试分值</t>
  </si>
  <si>
    <t>面试成绩</t>
  </si>
  <si>
    <t>50%面试    分值</t>
  </si>
  <si>
    <t>总成绩</t>
  </si>
  <si>
    <t>是否进入体检</t>
  </si>
  <si>
    <t>新闻记者</t>
  </si>
  <si>
    <t>湛城</t>
  </si>
  <si>
    <t>男</t>
  </si>
  <si>
    <t>410526*******80035</t>
  </si>
  <si>
    <t>是</t>
  </si>
  <si>
    <t>李尚佳</t>
  </si>
  <si>
    <t>412721*******85417</t>
  </si>
  <si>
    <t>否</t>
  </si>
  <si>
    <t>张伟恒</t>
  </si>
  <si>
    <t>410526*******10332</t>
  </si>
  <si>
    <t>高玉晗</t>
  </si>
  <si>
    <t>410622*******12036</t>
  </si>
  <si>
    <t>王赛强</t>
  </si>
  <si>
    <t>410526*******58215</t>
  </si>
  <si>
    <t>李卓泱</t>
  </si>
  <si>
    <t>410503*******50074</t>
  </si>
  <si>
    <t>牛义杰</t>
  </si>
  <si>
    <t>410711*******92513</t>
  </si>
  <si>
    <t>牛蕊蕊</t>
  </si>
  <si>
    <t>女</t>
  </si>
  <si>
    <t>410526*******55324</t>
  </si>
  <si>
    <t>刘晨曦</t>
  </si>
  <si>
    <t>410522*******42424</t>
  </si>
  <si>
    <t>魏雪</t>
  </si>
  <si>
    <t>410504*******80023</t>
  </si>
  <si>
    <t>刘佳</t>
  </si>
  <si>
    <t>410726*******59561</t>
  </si>
  <si>
    <t>李颂</t>
  </si>
  <si>
    <t>410526*******26442</t>
  </si>
  <si>
    <t>胡静一</t>
  </si>
  <si>
    <t>410526*******70082</t>
  </si>
  <si>
    <t>王琬情</t>
  </si>
  <si>
    <t>410526*******96967</t>
  </si>
  <si>
    <t>朱凌辉</t>
  </si>
  <si>
    <t>410728*******32282</t>
  </si>
  <si>
    <t>周晶晶</t>
  </si>
  <si>
    <t>410526*******63460</t>
  </si>
  <si>
    <t>肖宇晨</t>
  </si>
  <si>
    <t>410502*******50024</t>
  </si>
  <si>
    <t>节目编导</t>
  </si>
  <si>
    <t>屈华宇</t>
  </si>
  <si>
    <t>411329*******91034</t>
  </si>
  <si>
    <t>王一鹏</t>
  </si>
  <si>
    <t>411328*******97817</t>
  </si>
  <si>
    <t>张博渝</t>
  </si>
  <si>
    <t>410503*******10056</t>
  </si>
  <si>
    <t>石一帆</t>
  </si>
  <si>
    <t>410727*******44418</t>
  </si>
  <si>
    <t>柴自昌</t>
  </si>
  <si>
    <t>410928*******11215</t>
  </si>
  <si>
    <t>车家乐</t>
  </si>
  <si>
    <t>411525*******59332</t>
  </si>
  <si>
    <t>李杭轩</t>
  </si>
  <si>
    <t>412723*******80034</t>
  </si>
  <si>
    <t>岳皓仰</t>
  </si>
  <si>
    <t>411403*******86359</t>
  </si>
  <si>
    <t>张华健</t>
  </si>
  <si>
    <t>410725*******99799</t>
  </si>
  <si>
    <t>王宁</t>
  </si>
  <si>
    <t>410521*******73535</t>
  </si>
  <si>
    <t>王鑫光</t>
  </si>
  <si>
    <t>410526*******70026</t>
  </si>
  <si>
    <t>康筱蟾</t>
  </si>
  <si>
    <t>410502*******35027</t>
  </si>
  <si>
    <t>付思凡</t>
  </si>
  <si>
    <t>410523*******39381</t>
  </si>
  <si>
    <t>刘逸群</t>
  </si>
  <si>
    <t>410927*******26021</t>
  </si>
  <si>
    <t>王岳</t>
  </si>
  <si>
    <t>410502*******05048</t>
  </si>
  <si>
    <t>张诗慧</t>
  </si>
  <si>
    <t>411123*******80160</t>
  </si>
  <si>
    <t>赵一帆</t>
  </si>
  <si>
    <t>371522*******12126</t>
  </si>
  <si>
    <t>张繁荣</t>
  </si>
  <si>
    <t>410621*******81522</t>
  </si>
  <si>
    <t>张帆</t>
  </si>
  <si>
    <t>410725*******34226</t>
  </si>
  <si>
    <t>王超楠</t>
  </si>
  <si>
    <t>410122*******64425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</si>
</sst>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workbookViewId="0">
      <selection activeCell="B49" sqref="B49"/>
    </sheetView>
  </sheetViews>
  <sheetFormatPr defaultColWidth="8.88888888888889" defaultRowHeight="14.4"/>
  <cols>
    <col min="1" max="1" width="7.22222222222222" customWidth="1"/>
    <col min="2" max="2" width="12.4444444444444" customWidth="1"/>
    <col min="3" max="3" width="11" customWidth="1"/>
    <col min="4" max="4" width="10.7777777777778" customWidth="1"/>
    <col min="5" max="5" width="7.66666666666667" customWidth="1"/>
    <col min="6" max="6" width="23.6666666666667" customWidth="1"/>
    <col min="7" max="7" width="11.5555555555556" customWidth="1"/>
    <col min="8" max="8" width="9.77777777777778" customWidth="1"/>
    <col min="9" max="9" width="11.3333333333333" customWidth="1"/>
    <col min="10" max="10" width="10.7777777777778" customWidth="1"/>
    <col min="11" max="11" width="10.2222222222222" customWidth="1"/>
    <col min="12" max="12" width="11" customWidth="1"/>
  </cols>
  <sheetData>
    <row r="1" ht="28" customHeight="1" spans="1:12">
      <c r="A1" s="1" t="s">
        <v>0</v>
      </c>
      <c r="B1" s="1"/>
      <c r="C1" s="2"/>
      <c r="D1" s="3"/>
      <c r="E1" s="1"/>
      <c r="F1" s="2"/>
      <c r="G1" s="4"/>
      <c r="H1" s="4"/>
      <c r="I1" s="4"/>
      <c r="J1" s="4"/>
      <c r="K1" s="4"/>
      <c r="L1" s="4"/>
    </row>
    <row r="2" ht="28" customHeight="1" spans="1:12">
      <c r="A2" s="5" t="s">
        <v>1</v>
      </c>
      <c r="B2" s="5"/>
      <c r="C2" s="5"/>
      <c r="D2" s="5"/>
      <c r="E2" s="5"/>
      <c r="F2" s="5"/>
      <c r="G2" s="6"/>
      <c r="H2" s="6"/>
      <c r="I2" s="6"/>
      <c r="J2" s="6"/>
      <c r="K2" s="6"/>
      <c r="L2" s="6"/>
    </row>
    <row r="3" ht="28" customHeight="1" spans="1:12">
      <c r="A3" s="5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</row>
    <row r="4" ht="39" customHeight="1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</row>
    <row r="5" ht="25" customHeight="1" spans="1:12">
      <c r="A5" s="8">
        <v>1</v>
      </c>
      <c r="B5" s="8" t="s">
        <v>15</v>
      </c>
      <c r="C5" s="8">
        <v>25201</v>
      </c>
      <c r="D5" s="8" t="s">
        <v>16</v>
      </c>
      <c r="E5" s="8" t="s">
        <v>17</v>
      </c>
      <c r="F5" s="8" t="s">
        <v>18</v>
      </c>
      <c r="G5" s="9">
        <v>69.64</v>
      </c>
      <c r="H5" s="9">
        <f>G5*0.5</f>
        <v>34.82</v>
      </c>
      <c r="I5" s="9">
        <v>84.34</v>
      </c>
      <c r="J5" s="9">
        <f>I5*0.5</f>
        <v>42.17</v>
      </c>
      <c r="K5" s="9">
        <f>H5+J5</f>
        <v>76.99</v>
      </c>
      <c r="L5" s="9" t="s">
        <v>19</v>
      </c>
    </row>
    <row r="6" ht="25" customHeight="1" spans="1:12">
      <c r="A6" s="8">
        <v>2</v>
      </c>
      <c r="B6" s="8" t="s">
        <v>15</v>
      </c>
      <c r="C6" s="8">
        <v>25201</v>
      </c>
      <c r="D6" s="8" t="s">
        <v>20</v>
      </c>
      <c r="E6" s="8" t="s">
        <v>17</v>
      </c>
      <c r="F6" s="8" t="s">
        <v>21</v>
      </c>
      <c r="G6" s="9">
        <v>74.48</v>
      </c>
      <c r="H6" s="9">
        <f>G6*0.5</f>
        <v>37.24</v>
      </c>
      <c r="I6" s="9">
        <v>78.28</v>
      </c>
      <c r="J6" s="9">
        <f>I6*0.5</f>
        <v>39.14</v>
      </c>
      <c r="K6" s="9">
        <f>H6+J6</f>
        <v>76.38</v>
      </c>
      <c r="L6" s="9" t="s">
        <v>22</v>
      </c>
    </row>
    <row r="7" ht="25" customHeight="1" spans="1:12">
      <c r="A7" s="8">
        <v>3</v>
      </c>
      <c r="B7" s="8" t="s">
        <v>15</v>
      </c>
      <c r="C7" s="8">
        <v>25201</v>
      </c>
      <c r="D7" s="8" t="s">
        <v>23</v>
      </c>
      <c r="E7" s="8" t="s">
        <v>17</v>
      </c>
      <c r="F7" s="8" t="s">
        <v>24</v>
      </c>
      <c r="G7" s="9">
        <v>64.56</v>
      </c>
      <c r="H7" s="9">
        <f>G7*0.5</f>
        <v>32.28</v>
      </c>
      <c r="I7" s="9">
        <v>78.94</v>
      </c>
      <c r="J7" s="9">
        <f>I7*0.5</f>
        <v>39.47</v>
      </c>
      <c r="K7" s="9">
        <f>H7+J7</f>
        <v>71.75</v>
      </c>
      <c r="L7" s="9" t="s">
        <v>22</v>
      </c>
    </row>
    <row r="8" ht="25" customHeight="1" spans="1:12">
      <c r="A8" s="8">
        <v>4</v>
      </c>
      <c r="B8" s="8" t="s">
        <v>15</v>
      </c>
      <c r="C8" s="8">
        <v>25201</v>
      </c>
      <c r="D8" s="8" t="s">
        <v>25</v>
      </c>
      <c r="E8" s="8" t="s">
        <v>17</v>
      </c>
      <c r="F8" s="8" t="s">
        <v>26</v>
      </c>
      <c r="G8" s="9">
        <v>63.36</v>
      </c>
      <c r="H8" s="9">
        <f>G8*0.5</f>
        <v>31.68</v>
      </c>
      <c r="I8" s="9">
        <v>78.32</v>
      </c>
      <c r="J8" s="9">
        <f>I8*0.5</f>
        <v>39.16</v>
      </c>
      <c r="K8" s="9">
        <f>H8+J8</f>
        <v>70.84</v>
      </c>
      <c r="L8" s="9" t="s">
        <v>22</v>
      </c>
    </row>
    <row r="9" ht="25" customHeight="1" spans="1:12">
      <c r="A9" s="8">
        <v>5</v>
      </c>
      <c r="B9" s="8" t="s">
        <v>15</v>
      </c>
      <c r="C9" s="8">
        <v>25201</v>
      </c>
      <c r="D9" s="8" t="s">
        <v>27</v>
      </c>
      <c r="E9" s="8" t="s">
        <v>17</v>
      </c>
      <c r="F9" s="8" t="s">
        <v>28</v>
      </c>
      <c r="G9" s="9">
        <v>62.48</v>
      </c>
      <c r="H9" s="9">
        <f>G9*0.5</f>
        <v>31.24</v>
      </c>
      <c r="I9" s="9">
        <v>73.84</v>
      </c>
      <c r="J9" s="9">
        <f>I9*0.5</f>
        <v>36.92</v>
      </c>
      <c r="K9" s="9">
        <f>H9+J9</f>
        <v>68.16</v>
      </c>
      <c r="L9" s="9" t="s">
        <v>22</v>
      </c>
    </row>
    <row r="10" ht="25" customHeight="1" spans="1:12">
      <c r="A10" s="8">
        <v>6</v>
      </c>
      <c r="B10" s="8" t="s">
        <v>15</v>
      </c>
      <c r="C10" s="8">
        <v>25201</v>
      </c>
      <c r="D10" s="8" t="s">
        <v>29</v>
      </c>
      <c r="E10" s="8" t="s">
        <v>17</v>
      </c>
      <c r="F10" s="8" t="s">
        <v>30</v>
      </c>
      <c r="G10" s="9">
        <v>56.96</v>
      </c>
      <c r="H10" s="9">
        <f>G10*0.5</f>
        <v>28.48</v>
      </c>
      <c r="I10" s="9">
        <v>75.32</v>
      </c>
      <c r="J10" s="9">
        <f>I10*0.5</f>
        <v>37.66</v>
      </c>
      <c r="K10" s="9">
        <f>H10+J10</f>
        <v>66.14</v>
      </c>
      <c r="L10" s="9" t="s">
        <v>22</v>
      </c>
    </row>
    <row r="11" ht="25" customHeight="1" spans="1:12">
      <c r="A11" s="8">
        <v>7</v>
      </c>
      <c r="B11" s="8" t="s">
        <v>15</v>
      </c>
      <c r="C11" s="8">
        <v>25201</v>
      </c>
      <c r="D11" s="8" t="s">
        <v>31</v>
      </c>
      <c r="E11" s="8" t="s">
        <v>17</v>
      </c>
      <c r="F11" s="8" t="s">
        <v>32</v>
      </c>
      <c r="G11" s="9">
        <v>68.92</v>
      </c>
      <c r="H11" s="9">
        <f>G11*0.5</f>
        <v>34.46</v>
      </c>
      <c r="I11" s="9">
        <v>0</v>
      </c>
      <c r="J11" s="9">
        <f>I11*0.5</f>
        <v>0</v>
      </c>
      <c r="K11" s="9">
        <f>H11+J11</f>
        <v>34.46</v>
      </c>
      <c r="L11" s="9" t="s">
        <v>22</v>
      </c>
    </row>
    <row r="12" ht="37" customHeight="1" spans="1:12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  <c r="K12" s="7" t="s">
        <v>13</v>
      </c>
      <c r="L12" s="7" t="s">
        <v>14</v>
      </c>
    </row>
    <row r="13" ht="25" customHeight="1" spans="1:12">
      <c r="A13" s="8">
        <v>1</v>
      </c>
      <c r="B13" s="8" t="s">
        <v>15</v>
      </c>
      <c r="C13" s="8">
        <v>25202</v>
      </c>
      <c r="D13" s="8" t="s">
        <v>33</v>
      </c>
      <c r="E13" s="8" t="s">
        <v>34</v>
      </c>
      <c r="F13" s="8" t="s">
        <v>35</v>
      </c>
      <c r="G13" s="9">
        <v>76.08</v>
      </c>
      <c r="H13" s="9">
        <f>G13*0.5</f>
        <v>38.04</v>
      </c>
      <c r="I13" s="9">
        <v>84.02</v>
      </c>
      <c r="J13" s="9">
        <f>I13*0.5</f>
        <v>42.01</v>
      </c>
      <c r="K13" s="9">
        <f>H13+J13</f>
        <v>80.05</v>
      </c>
      <c r="L13" s="9" t="s">
        <v>19</v>
      </c>
    </row>
    <row r="14" ht="25" customHeight="1" spans="1:12">
      <c r="A14" s="8">
        <v>2</v>
      </c>
      <c r="B14" s="8" t="s">
        <v>15</v>
      </c>
      <c r="C14" s="8">
        <v>25202</v>
      </c>
      <c r="D14" s="8" t="s">
        <v>36</v>
      </c>
      <c r="E14" s="8" t="s">
        <v>34</v>
      </c>
      <c r="F14" s="8" t="s">
        <v>37</v>
      </c>
      <c r="G14" s="9">
        <v>72.64</v>
      </c>
      <c r="H14" s="9">
        <f>G14*0.5</f>
        <v>36.32</v>
      </c>
      <c r="I14" s="9">
        <v>80.3</v>
      </c>
      <c r="J14" s="9">
        <f>I14*0.5</f>
        <v>40.15</v>
      </c>
      <c r="K14" s="9">
        <f>H14+J14</f>
        <v>76.47</v>
      </c>
      <c r="L14" s="9" t="s">
        <v>22</v>
      </c>
    </row>
    <row r="15" ht="25" customHeight="1" spans="1:12">
      <c r="A15" s="8">
        <v>3</v>
      </c>
      <c r="B15" s="8" t="s">
        <v>15</v>
      </c>
      <c r="C15" s="8">
        <v>25202</v>
      </c>
      <c r="D15" s="8" t="s">
        <v>38</v>
      </c>
      <c r="E15" s="8" t="s">
        <v>34</v>
      </c>
      <c r="F15" s="8" t="s">
        <v>39</v>
      </c>
      <c r="G15" s="9">
        <v>73.96</v>
      </c>
      <c r="H15" s="9">
        <f>G15*0.5</f>
        <v>36.98</v>
      </c>
      <c r="I15" s="9">
        <v>78.28</v>
      </c>
      <c r="J15" s="9">
        <f>I15*0.5</f>
        <v>39.14</v>
      </c>
      <c r="K15" s="9">
        <f>H15+J15</f>
        <v>76.12</v>
      </c>
      <c r="L15" s="9" t="s">
        <v>22</v>
      </c>
    </row>
    <row r="16" ht="25" customHeight="1" spans="1:12">
      <c r="A16" s="8">
        <v>4</v>
      </c>
      <c r="B16" s="8" t="s">
        <v>15</v>
      </c>
      <c r="C16" s="8">
        <v>25202</v>
      </c>
      <c r="D16" s="8" t="s">
        <v>40</v>
      </c>
      <c r="E16" s="8" t="s">
        <v>34</v>
      </c>
      <c r="F16" s="8" t="s">
        <v>41</v>
      </c>
      <c r="G16" s="9">
        <v>72.6</v>
      </c>
      <c r="H16" s="9">
        <f>G16*0.5</f>
        <v>36.3</v>
      </c>
      <c r="I16" s="9">
        <v>78.34</v>
      </c>
      <c r="J16" s="9">
        <f>I16*0.5</f>
        <v>39.17</v>
      </c>
      <c r="K16" s="9">
        <f>H16+J16</f>
        <v>75.47</v>
      </c>
      <c r="L16" s="9" t="s">
        <v>22</v>
      </c>
    </row>
    <row r="17" ht="25" customHeight="1" spans="1:12">
      <c r="A17" s="8">
        <v>5</v>
      </c>
      <c r="B17" s="8" t="s">
        <v>15</v>
      </c>
      <c r="C17" s="8">
        <v>25202</v>
      </c>
      <c r="D17" s="8" t="s">
        <v>42</v>
      </c>
      <c r="E17" s="8" t="s">
        <v>34</v>
      </c>
      <c r="F17" s="8" t="s">
        <v>43</v>
      </c>
      <c r="G17" s="9">
        <v>74</v>
      </c>
      <c r="H17" s="9">
        <f>G17*0.5</f>
        <v>37</v>
      </c>
      <c r="I17" s="9">
        <v>75.12</v>
      </c>
      <c r="J17" s="9">
        <f>I17*0.5</f>
        <v>37.56</v>
      </c>
      <c r="K17" s="9">
        <f>H17+J17</f>
        <v>74.56</v>
      </c>
      <c r="L17" s="9" t="s">
        <v>22</v>
      </c>
    </row>
    <row r="18" ht="25" customHeight="1" spans="1:12">
      <c r="A18" s="8">
        <v>6</v>
      </c>
      <c r="B18" s="8" t="s">
        <v>15</v>
      </c>
      <c r="C18" s="8">
        <v>25202</v>
      </c>
      <c r="D18" s="8" t="s">
        <v>44</v>
      </c>
      <c r="E18" s="8" t="s">
        <v>34</v>
      </c>
      <c r="F18" s="8" t="s">
        <v>45</v>
      </c>
      <c r="G18" s="9">
        <v>70.56</v>
      </c>
      <c r="H18" s="9">
        <f>G18*0.5</f>
        <v>35.28</v>
      </c>
      <c r="I18" s="9">
        <v>78.16</v>
      </c>
      <c r="J18" s="9">
        <f>I18*0.5</f>
        <v>39.08</v>
      </c>
      <c r="K18" s="9">
        <f>H18+J18</f>
        <v>74.36</v>
      </c>
      <c r="L18" s="9" t="s">
        <v>22</v>
      </c>
    </row>
    <row r="19" ht="25" customHeight="1" spans="1:12">
      <c r="A19" s="8">
        <v>7</v>
      </c>
      <c r="B19" s="8" t="s">
        <v>15</v>
      </c>
      <c r="C19" s="8">
        <v>25202</v>
      </c>
      <c r="D19" s="8" t="s">
        <v>46</v>
      </c>
      <c r="E19" s="8" t="s">
        <v>34</v>
      </c>
      <c r="F19" s="8" t="s">
        <v>47</v>
      </c>
      <c r="G19" s="9">
        <v>68.48</v>
      </c>
      <c r="H19" s="9">
        <f>G19*0.5</f>
        <v>34.24</v>
      </c>
      <c r="I19" s="9">
        <v>74.54</v>
      </c>
      <c r="J19" s="9">
        <f>I19*0.5</f>
        <v>37.27</v>
      </c>
      <c r="K19" s="9">
        <f>H19+J19</f>
        <v>71.51</v>
      </c>
      <c r="L19" s="9" t="s">
        <v>22</v>
      </c>
    </row>
    <row r="20" ht="25" customHeight="1" spans="1:12">
      <c r="A20" s="8">
        <v>8</v>
      </c>
      <c r="B20" s="8" t="s">
        <v>15</v>
      </c>
      <c r="C20" s="8">
        <v>25202</v>
      </c>
      <c r="D20" s="8" t="s">
        <v>48</v>
      </c>
      <c r="E20" s="8" t="s">
        <v>34</v>
      </c>
      <c r="F20" s="8" t="s">
        <v>49</v>
      </c>
      <c r="G20" s="9">
        <v>66.4</v>
      </c>
      <c r="H20" s="9">
        <f>G20*0.5</f>
        <v>33.2</v>
      </c>
      <c r="I20" s="9">
        <v>76.4</v>
      </c>
      <c r="J20" s="9">
        <f>I20*0.5</f>
        <v>38.2</v>
      </c>
      <c r="K20" s="9">
        <f>H20+J20</f>
        <v>71.4</v>
      </c>
      <c r="L20" s="9" t="s">
        <v>22</v>
      </c>
    </row>
    <row r="21" ht="25" customHeight="1" spans="1:12">
      <c r="A21" s="8">
        <v>9</v>
      </c>
      <c r="B21" s="8" t="s">
        <v>15</v>
      </c>
      <c r="C21" s="8">
        <v>25202</v>
      </c>
      <c r="D21" s="8" t="s">
        <v>50</v>
      </c>
      <c r="E21" s="8" t="s">
        <v>34</v>
      </c>
      <c r="F21" s="8" t="s">
        <v>51</v>
      </c>
      <c r="G21" s="9">
        <v>71.2</v>
      </c>
      <c r="H21" s="9">
        <f>G21*0.5</f>
        <v>35.6</v>
      </c>
      <c r="I21" s="9">
        <v>0</v>
      </c>
      <c r="J21" s="9">
        <f>I21*0.5</f>
        <v>0</v>
      </c>
      <c r="K21" s="9">
        <f>H21+J21</f>
        <v>35.6</v>
      </c>
      <c r="L21" s="9" t="s">
        <v>22</v>
      </c>
    </row>
    <row r="22" ht="25" customHeight="1" spans="1:12">
      <c r="A22" s="8">
        <v>10</v>
      </c>
      <c r="B22" s="8" t="s">
        <v>15</v>
      </c>
      <c r="C22" s="8">
        <v>25202</v>
      </c>
      <c r="D22" s="8" t="s">
        <v>52</v>
      </c>
      <c r="E22" s="8" t="s">
        <v>34</v>
      </c>
      <c r="F22" s="8" t="s">
        <v>53</v>
      </c>
      <c r="G22" s="9">
        <v>67.12</v>
      </c>
      <c r="H22" s="9">
        <f>G22*0.5</f>
        <v>33.56</v>
      </c>
      <c r="I22" s="9">
        <v>0</v>
      </c>
      <c r="J22" s="9">
        <f>I22*0.5</f>
        <v>0</v>
      </c>
      <c r="K22" s="9">
        <f>H22+J22</f>
        <v>33.56</v>
      </c>
      <c r="L22" s="9" t="s">
        <v>22</v>
      </c>
    </row>
    <row r="23" ht="40" customHeight="1" spans="1:12">
      <c r="A23" s="7" t="s">
        <v>3</v>
      </c>
      <c r="B23" s="7" t="s">
        <v>4</v>
      </c>
      <c r="C23" s="7" t="s">
        <v>5</v>
      </c>
      <c r="D23" s="7" t="s">
        <v>6</v>
      </c>
      <c r="E23" s="7" t="s">
        <v>7</v>
      </c>
      <c r="F23" s="7" t="s">
        <v>8</v>
      </c>
      <c r="G23" s="7" t="s">
        <v>9</v>
      </c>
      <c r="H23" s="7" t="s">
        <v>10</v>
      </c>
      <c r="I23" s="7" t="s">
        <v>11</v>
      </c>
      <c r="J23" s="7" t="s">
        <v>12</v>
      </c>
      <c r="K23" s="7" t="s">
        <v>13</v>
      </c>
      <c r="L23" s="7" t="s">
        <v>14</v>
      </c>
    </row>
    <row r="24" ht="25" customHeight="1" spans="1:12">
      <c r="A24" s="8">
        <v>1</v>
      </c>
      <c r="B24" s="8" t="s">
        <v>54</v>
      </c>
      <c r="C24" s="8">
        <v>25301</v>
      </c>
      <c r="D24" s="8" t="s">
        <v>55</v>
      </c>
      <c r="E24" s="8" t="s">
        <v>17</v>
      </c>
      <c r="F24" s="8" t="s">
        <v>56</v>
      </c>
      <c r="G24" s="9">
        <v>69.84</v>
      </c>
      <c r="H24" s="9">
        <f t="shared" ref="H24:H43" si="0">G24*0.5</f>
        <v>34.92</v>
      </c>
      <c r="I24" s="9">
        <v>80.38</v>
      </c>
      <c r="J24" s="9">
        <f t="shared" ref="J24:J43" si="1">I24*0.5</f>
        <v>40.19</v>
      </c>
      <c r="K24" s="9">
        <f t="shared" ref="K24:K43" si="2">H24+J24</f>
        <v>75.11</v>
      </c>
      <c r="L24" s="9" t="s">
        <v>19</v>
      </c>
    </row>
    <row r="25" ht="25" customHeight="1" spans="1:12">
      <c r="A25" s="8">
        <v>2</v>
      </c>
      <c r="B25" s="8" t="s">
        <v>54</v>
      </c>
      <c r="C25" s="8">
        <v>25301</v>
      </c>
      <c r="D25" s="8" t="s">
        <v>57</v>
      </c>
      <c r="E25" s="8" t="s">
        <v>17</v>
      </c>
      <c r="F25" s="8" t="s">
        <v>58</v>
      </c>
      <c r="G25" s="9">
        <v>73.96</v>
      </c>
      <c r="H25" s="9">
        <f t="shared" si="0"/>
        <v>36.98</v>
      </c>
      <c r="I25" s="9">
        <v>76.12</v>
      </c>
      <c r="J25" s="9">
        <f t="shared" si="1"/>
        <v>38.06</v>
      </c>
      <c r="K25" s="9">
        <f t="shared" si="2"/>
        <v>75.04</v>
      </c>
      <c r="L25" s="9" t="s">
        <v>22</v>
      </c>
    </row>
    <row r="26" ht="25" customHeight="1" spans="1:12">
      <c r="A26" s="8">
        <v>3</v>
      </c>
      <c r="B26" s="8" t="s">
        <v>54</v>
      </c>
      <c r="C26" s="8">
        <v>25301</v>
      </c>
      <c r="D26" s="8" t="s">
        <v>59</v>
      </c>
      <c r="E26" s="8" t="s">
        <v>17</v>
      </c>
      <c r="F26" s="8" t="s">
        <v>60</v>
      </c>
      <c r="G26" s="9">
        <v>71.24</v>
      </c>
      <c r="H26" s="9">
        <f t="shared" si="0"/>
        <v>35.62</v>
      </c>
      <c r="I26" s="9">
        <v>77.98</v>
      </c>
      <c r="J26" s="9">
        <f t="shared" si="1"/>
        <v>38.99</v>
      </c>
      <c r="K26" s="9">
        <f t="shared" si="2"/>
        <v>74.61</v>
      </c>
      <c r="L26" s="9" t="s">
        <v>22</v>
      </c>
    </row>
    <row r="27" ht="25" customHeight="1" spans="1:12">
      <c r="A27" s="8">
        <v>4</v>
      </c>
      <c r="B27" s="8" t="s">
        <v>54</v>
      </c>
      <c r="C27" s="8">
        <v>25301</v>
      </c>
      <c r="D27" s="8" t="s">
        <v>61</v>
      </c>
      <c r="E27" s="8" t="s">
        <v>17</v>
      </c>
      <c r="F27" s="8" t="s">
        <v>62</v>
      </c>
      <c r="G27" s="9">
        <v>68.96</v>
      </c>
      <c r="H27" s="9">
        <f t="shared" si="0"/>
        <v>34.48</v>
      </c>
      <c r="I27" s="9">
        <v>78.58</v>
      </c>
      <c r="J27" s="9">
        <f t="shared" si="1"/>
        <v>39.29</v>
      </c>
      <c r="K27" s="9">
        <f t="shared" si="2"/>
        <v>73.77</v>
      </c>
      <c r="L27" s="9" t="s">
        <v>22</v>
      </c>
    </row>
    <row r="28" ht="25" customHeight="1" spans="1:12">
      <c r="A28" s="8">
        <v>5</v>
      </c>
      <c r="B28" s="8" t="s">
        <v>54</v>
      </c>
      <c r="C28" s="8">
        <v>25301</v>
      </c>
      <c r="D28" s="8" t="s">
        <v>63</v>
      </c>
      <c r="E28" s="8" t="s">
        <v>17</v>
      </c>
      <c r="F28" s="8" t="s">
        <v>64</v>
      </c>
      <c r="G28" s="9">
        <v>67.08</v>
      </c>
      <c r="H28" s="9">
        <f t="shared" si="0"/>
        <v>33.54</v>
      </c>
      <c r="I28" s="9">
        <v>78.1</v>
      </c>
      <c r="J28" s="9">
        <f t="shared" si="1"/>
        <v>39.05</v>
      </c>
      <c r="K28" s="9">
        <f t="shared" si="2"/>
        <v>72.59</v>
      </c>
      <c r="L28" s="9" t="s">
        <v>22</v>
      </c>
    </row>
    <row r="29" ht="25" customHeight="1" spans="1:12">
      <c r="A29" s="8">
        <v>6</v>
      </c>
      <c r="B29" s="8" t="s">
        <v>54</v>
      </c>
      <c r="C29" s="8">
        <v>25301</v>
      </c>
      <c r="D29" s="8" t="s">
        <v>65</v>
      </c>
      <c r="E29" s="8" t="s">
        <v>17</v>
      </c>
      <c r="F29" s="8" t="s">
        <v>66</v>
      </c>
      <c r="G29" s="9">
        <v>74.68</v>
      </c>
      <c r="H29" s="9">
        <f t="shared" si="0"/>
        <v>37.34</v>
      </c>
      <c r="I29" s="9">
        <v>70.08</v>
      </c>
      <c r="J29" s="9">
        <f t="shared" si="1"/>
        <v>35.04</v>
      </c>
      <c r="K29" s="9">
        <f t="shared" si="2"/>
        <v>72.38</v>
      </c>
      <c r="L29" s="9" t="s">
        <v>22</v>
      </c>
    </row>
    <row r="30" ht="25" customHeight="1" spans="1:12">
      <c r="A30" s="8">
        <v>7</v>
      </c>
      <c r="B30" s="8" t="s">
        <v>54</v>
      </c>
      <c r="C30" s="8">
        <v>25301</v>
      </c>
      <c r="D30" s="8" t="s">
        <v>67</v>
      </c>
      <c r="E30" s="8" t="s">
        <v>17</v>
      </c>
      <c r="F30" s="8" t="s">
        <v>68</v>
      </c>
      <c r="G30" s="9">
        <v>68.96</v>
      </c>
      <c r="H30" s="9">
        <f t="shared" si="0"/>
        <v>34.48</v>
      </c>
      <c r="I30" s="9">
        <v>75.32</v>
      </c>
      <c r="J30" s="9">
        <f t="shared" si="1"/>
        <v>37.66</v>
      </c>
      <c r="K30" s="9">
        <f t="shared" si="2"/>
        <v>72.14</v>
      </c>
      <c r="L30" s="9" t="s">
        <v>22</v>
      </c>
    </row>
    <row r="31" ht="25" customHeight="1" spans="1:12">
      <c r="A31" s="8">
        <v>8</v>
      </c>
      <c r="B31" s="8" t="s">
        <v>54</v>
      </c>
      <c r="C31" s="8">
        <v>25301</v>
      </c>
      <c r="D31" s="8" t="s">
        <v>69</v>
      </c>
      <c r="E31" s="8" t="s">
        <v>17</v>
      </c>
      <c r="F31" s="8" t="s">
        <v>70</v>
      </c>
      <c r="G31" s="9">
        <v>66.6</v>
      </c>
      <c r="H31" s="9">
        <f t="shared" si="0"/>
        <v>33.3</v>
      </c>
      <c r="I31" s="9">
        <v>76.36</v>
      </c>
      <c r="J31" s="9">
        <f t="shared" si="1"/>
        <v>38.18</v>
      </c>
      <c r="K31" s="9">
        <f t="shared" si="2"/>
        <v>71.48</v>
      </c>
      <c r="L31" s="9" t="s">
        <v>22</v>
      </c>
    </row>
    <row r="32" ht="25" customHeight="1" spans="1:12">
      <c r="A32" s="8">
        <v>9</v>
      </c>
      <c r="B32" s="8" t="s">
        <v>54</v>
      </c>
      <c r="C32" s="8">
        <v>25301</v>
      </c>
      <c r="D32" s="8" t="s">
        <v>71</v>
      </c>
      <c r="E32" s="8" t="s">
        <v>17</v>
      </c>
      <c r="F32" s="8" t="s">
        <v>72</v>
      </c>
      <c r="G32" s="9">
        <v>66.12</v>
      </c>
      <c r="H32" s="9">
        <f t="shared" si="0"/>
        <v>33.06</v>
      </c>
      <c r="I32" s="9">
        <v>76.18</v>
      </c>
      <c r="J32" s="9">
        <f t="shared" si="1"/>
        <v>38.09</v>
      </c>
      <c r="K32" s="9">
        <f t="shared" si="2"/>
        <v>71.15</v>
      </c>
      <c r="L32" s="9" t="s">
        <v>22</v>
      </c>
    </row>
    <row r="33" ht="25" customHeight="1" spans="1:12">
      <c r="A33" s="8">
        <v>10</v>
      </c>
      <c r="B33" s="8" t="s">
        <v>54</v>
      </c>
      <c r="C33" s="8">
        <v>25301</v>
      </c>
      <c r="D33" s="8" t="s">
        <v>73</v>
      </c>
      <c r="E33" s="8" t="s">
        <v>17</v>
      </c>
      <c r="F33" s="8" t="s">
        <v>74</v>
      </c>
      <c r="G33" s="9">
        <v>67.08</v>
      </c>
      <c r="H33" s="9">
        <f t="shared" si="0"/>
        <v>33.54</v>
      </c>
      <c r="I33" s="9">
        <v>0</v>
      </c>
      <c r="J33" s="9">
        <f t="shared" si="1"/>
        <v>0</v>
      </c>
      <c r="K33" s="9">
        <f t="shared" si="2"/>
        <v>33.54</v>
      </c>
      <c r="L33" s="9" t="s">
        <v>22</v>
      </c>
    </row>
    <row r="34" ht="38" customHeight="1" spans="1:12">
      <c r="A34" s="7" t="s">
        <v>3</v>
      </c>
      <c r="B34" s="7" t="s">
        <v>4</v>
      </c>
      <c r="C34" s="7" t="s">
        <v>5</v>
      </c>
      <c r="D34" s="7" t="s">
        <v>6</v>
      </c>
      <c r="E34" s="7" t="s">
        <v>7</v>
      </c>
      <c r="F34" s="7" t="s">
        <v>8</v>
      </c>
      <c r="G34" s="7" t="s">
        <v>9</v>
      </c>
      <c r="H34" s="7" t="s">
        <v>10</v>
      </c>
      <c r="I34" s="7" t="s">
        <v>11</v>
      </c>
      <c r="J34" s="7" t="s">
        <v>12</v>
      </c>
      <c r="K34" s="7" t="s">
        <v>13</v>
      </c>
      <c r="L34" s="7" t="s">
        <v>14</v>
      </c>
    </row>
    <row r="35" ht="25" customHeight="1" spans="1:12">
      <c r="A35" s="8">
        <v>1</v>
      </c>
      <c r="B35" s="8" t="s">
        <v>54</v>
      </c>
      <c r="C35" s="8">
        <v>25302</v>
      </c>
      <c r="D35" s="8" t="s">
        <v>75</v>
      </c>
      <c r="E35" s="8" t="s">
        <v>34</v>
      </c>
      <c r="F35" s="8" t="s">
        <v>76</v>
      </c>
      <c r="G35" s="9">
        <v>71.24</v>
      </c>
      <c r="H35" s="9">
        <f>G35*0.5</f>
        <v>35.62</v>
      </c>
      <c r="I35" s="9">
        <v>84.38</v>
      </c>
      <c r="J35" s="9">
        <f>I35*0.5</f>
        <v>42.19</v>
      </c>
      <c r="K35" s="9">
        <f>H35+J35</f>
        <v>77.81</v>
      </c>
      <c r="L35" s="9" t="s">
        <v>19</v>
      </c>
    </row>
    <row r="36" ht="25" customHeight="1" spans="1:12">
      <c r="A36" s="8">
        <v>2</v>
      </c>
      <c r="B36" s="8" t="s">
        <v>54</v>
      </c>
      <c r="C36" s="8">
        <v>25302</v>
      </c>
      <c r="D36" s="8" t="s">
        <v>77</v>
      </c>
      <c r="E36" s="8" t="s">
        <v>34</v>
      </c>
      <c r="F36" s="8" t="s">
        <v>78</v>
      </c>
      <c r="G36" s="9">
        <v>70.8</v>
      </c>
      <c r="H36" s="9">
        <f>G36*0.5</f>
        <v>35.4</v>
      </c>
      <c r="I36" s="9">
        <v>80.5</v>
      </c>
      <c r="J36" s="9">
        <f>I36*0.5</f>
        <v>40.25</v>
      </c>
      <c r="K36" s="9">
        <f>H36+J36</f>
        <v>75.65</v>
      </c>
      <c r="L36" s="9" t="s">
        <v>22</v>
      </c>
    </row>
    <row r="37" ht="25" customHeight="1" spans="1:12">
      <c r="A37" s="8">
        <v>3</v>
      </c>
      <c r="B37" s="8" t="s">
        <v>54</v>
      </c>
      <c r="C37" s="8">
        <v>25302</v>
      </c>
      <c r="D37" s="8" t="s">
        <v>79</v>
      </c>
      <c r="E37" s="8" t="s">
        <v>34</v>
      </c>
      <c r="F37" s="8" t="s">
        <v>80</v>
      </c>
      <c r="G37" s="9">
        <v>71.48</v>
      </c>
      <c r="H37" s="9">
        <f>G37*0.5</f>
        <v>35.74</v>
      </c>
      <c r="I37" s="9">
        <v>76.92</v>
      </c>
      <c r="J37" s="9">
        <f>I37*0.5</f>
        <v>38.46</v>
      </c>
      <c r="K37" s="9">
        <f>H37+J37</f>
        <v>74.2</v>
      </c>
      <c r="L37" s="9" t="s">
        <v>22</v>
      </c>
    </row>
    <row r="38" ht="25" customHeight="1" spans="1:12">
      <c r="A38" s="8">
        <v>4</v>
      </c>
      <c r="B38" s="8" t="s">
        <v>54</v>
      </c>
      <c r="C38" s="8">
        <v>25302</v>
      </c>
      <c r="D38" s="8" t="s">
        <v>81</v>
      </c>
      <c r="E38" s="8" t="s">
        <v>34</v>
      </c>
      <c r="F38" s="8" t="s">
        <v>82</v>
      </c>
      <c r="G38" s="9">
        <v>71.48</v>
      </c>
      <c r="H38" s="9">
        <f>G38*0.5</f>
        <v>35.74</v>
      </c>
      <c r="I38" s="9">
        <v>76.5</v>
      </c>
      <c r="J38" s="9">
        <f>I38*0.5</f>
        <v>38.25</v>
      </c>
      <c r="K38" s="9">
        <f>H38+J38</f>
        <v>73.99</v>
      </c>
      <c r="L38" s="9" t="s">
        <v>22</v>
      </c>
    </row>
    <row r="39" ht="25" customHeight="1" spans="1:12">
      <c r="A39" s="8">
        <v>5</v>
      </c>
      <c r="B39" s="8" t="s">
        <v>54</v>
      </c>
      <c r="C39" s="8">
        <v>25302</v>
      </c>
      <c r="D39" s="8" t="s">
        <v>83</v>
      </c>
      <c r="E39" s="8" t="s">
        <v>34</v>
      </c>
      <c r="F39" s="8" t="s">
        <v>84</v>
      </c>
      <c r="G39" s="9">
        <v>69.6</v>
      </c>
      <c r="H39" s="9">
        <f>G39*0.5</f>
        <v>34.8</v>
      </c>
      <c r="I39" s="9">
        <v>77.32</v>
      </c>
      <c r="J39" s="9">
        <f>I39*0.5</f>
        <v>38.66</v>
      </c>
      <c r="K39" s="9">
        <f>H39+J39</f>
        <v>73.46</v>
      </c>
      <c r="L39" s="9" t="s">
        <v>22</v>
      </c>
    </row>
    <row r="40" ht="25" customHeight="1" spans="1:12">
      <c r="A40" s="8">
        <v>6</v>
      </c>
      <c r="B40" s="8" t="s">
        <v>54</v>
      </c>
      <c r="C40" s="8">
        <v>25302</v>
      </c>
      <c r="D40" s="8" t="s">
        <v>85</v>
      </c>
      <c r="E40" s="8" t="s">
        <v>34</v>
      </c>
      <c r="F40" s="8" t="s">
        <v>86</v>
      </c>
      <c r="G40" s="9">
        <v>66.88</v>
      </c>
      <c r="H40" s="9">
        <f>G40*0.5</f>
        <v>33.44</v>
      </c>
      <c r="I40" s="9">
        <v>79.22</v>
      </c>
      <c r="J40" s="9">
        <f>I40*0.5</f>
        <v>39.61</v>
      </c>
      <c r="K40" s="9">
        <f>H40+J40</f>
        <v>73.05</v>
      </c>
      <c r="L40" s="9" t="s">
        <v>22</v>
      </c>
    </row>
    <row r="41" ht="25" customHeight="1" spans="1:12">
      <c r="A41" s="8">
        <v>7</v>
      </c>
      <c r="B41" s="8" t="s">
        <v>54</v>
      </c>
      <c r="C41" s="8">
        <v>25302</v>
      </c>
      <c r="D41" s="8" t="s">
        <v>87</v>
      </c>
      <c r="E41" s="8" t="s">
        <v>34</v>
      </c>
      <c r="F41" s="8" t="s">
        <v>88</v>
      </c>
      <c r="G41" s="9">
        <v>65.48</v>
      </c>
      <c r="H41" s="9">
        <f>G41*0.5</f>
        <v>32.74</v>
      </c>
      <c r="I41" s="9">
        <v>80.58</v>
      </c>
      <c r="J41" s="9">
        <f>I41*0.5</f>
        <v>40.29</v>
      </c>
      <c r="K41" s="9">
        <f>H41+J41</f>
        <v>73.03</v>
      </c>
      <c r="L41" s="9" t="s">
        <v>22</v>
      </c>
    </row>
    <row r="42" ht="25" customHeight="1" spans="1:12">
      <c r="A42" s="8">
        <v>8</v>
      </c>
      <c r="B42" s="8" t="s">
        <v>54</v>
      </c>
      <c r="C42" s="8">
        <v>25302</v>
      </c>
      <c r="D42" s="8" t="s">
        <v>89</v>
      </c>
      <c r="E42" s="8" t="s">
        <v>34</v>
      </c>
      <c r="F42" s="8" t="s">
        <v>90</v>
      </c>
      <c r="G42" s="9">
        <v>67.56</v>
      </c>
      <c r="H42" s="9">
        <f>G42*0.5</f>
        <v>33.78</v>
      </c>
      <c r="I42" s="9">
        <v>76.04</v>
      </c>
      <c r="J42" s="9">
        <f>I42*0.5</f>
        <v>38.02</v>
      </c>
      <c r="K42" s="9">
        <f>H42+J42</f>
        <v>71.8</v>
      </c>
      <c r="L42" s="9" t="s">
        <v>22</v>
      </c>
    </row>
    <row r="43" ht="25" customHeight="1" spans="1:12">
      <c r="A43" s="8">
        <v>9</v>
      </c>
      <c r="B43" s="8" t="s">
        <v>54</v>
      </c>
      <c r="C43" s="8">
        <v>25302</v>
      </c>
      <c r="D43" s="8" t="s">
        <v>91</v>
      </c>
      <c r="E43" s="8" t="s">
        <v>34</v>
      </c>
      <c r="F43" s="8" t="s">
        <v>92</v>
      </c>
      <c r="G43" s="9">
        <v>67.8</v>
      </c>
      <c r="H43" s="9">
        <f>G43*0.5</f>
        <v>33.9</v>
      </c>
      <c r="I43" s="9">
        <v>75.28</v>
      </c>
      <c r="J43" s="9">
        <f>I43*0.5</f>
        <v>37.64</v>
      </c>
      <c r="K43" s="9">
        <f>H43+J43</f>
        <v>71.54</v>
      </c>
      <c r="L43" s="9" t="s">
        <v>22</v>
      </c>
    </row>
    <row r="44" ht="25" customHeight="1" spans="1:12">
      <c r="A44" s="8">
        <v>10</v>
      </c>
      <c r="B44" s="8" t="s">
        <v>54</v>
      </c>
      <c r="C44" s="8">
        <v>25302</v>
      </c>
      <c r="D44" s="8" t="s">
        <v>93</v>
      </c>
      <c r="E44" s="8" t="s">
        <v>34</v>
      </c>
      <c r="F44" s="8" t="s">
        <v>94</v>
      </c>
      <c r="G44" s="9">
        <v>68.04</v>
      </c>
      <c r="H44" s="9">
        <f>G44*0.5</f>
        <v>34.02</v>
      </c>
      <c r="I44" s="9">
        <v>0</v>
      </c>
      <c r="J44" s="9">
        <f>I44*0.5</f>
        <v>0</v>
      </c>
      <c r="K44" s="9">
        <f>H44+J44</f>
        <v>34.02</v>
      </c>
      <c r="L44" s="9" t="s">
        <v>22</v>
      </c>
    </row>
    <row r="45" ht="25" customHeight="1"/>
    <row r="46" ht="25" customHeight="1"/>
  </sheetData>
  <mergeCells count="2">
    <mergeCell ref="A2:L2"/>
    <mergeCell ref="A3:L3"/>
  </mergeCells>
  <conditionalFormatting sqref="D44">
    <cfRule type="duplicateValues" dxfId="0" priority="4"/>
  </conditionalFormatting>
  <conditionalFormatting sqref="F44">
    <cfRule type="duplicateValues" dxfId="0" priority="3"/>
  </conditionalFormatting>
  <conditionalFormatting sqref="F5 D5">
    <cfRule type="duplicateValues" dxfId="0" priority="38"/>
  </conditionalFormatting>
  <conditionalFormatting sqref="F6 D6">
    <cfRule type="duplicateValues" dxfId="0" priority="37"/>
  </conditionalFormatting>
  <conditionalFormatting sqref="D7 F7">
    <cfRule type="duplicateValues" dxfId="0" priority="36"/>
  </conditionalFormatting>
  <conditionalFormatting sqref="F8 D8">
    <cfRule type="duplicateValues" dxfId="0" priority="35"/>
  </conditionalFormatting>
  <conditionalFormatting sqref="F9 D9">
    <cfRule type="duplicateValues" dxfId="0" priority="34"/>
  </conditionalFormatting>
  <conditionalFormatting sqref="F10 D10">
    <cfRule type="duplicateValues" dxfId="0" priority="33"/>
  </conditionalFormatting>
  <conditionalFormatting sqref="F11 D11">
    <cfRule type="duplicateValues" dxfId="0" priority="32"/>
  </conditionalFormatting>
  <conditionalFormatting sqref="F13 D13">
    <cfRule type="duplicateValues" dxfId="0" priority="2"/>
  </conditionalFormatting>
  <conditionalFormatting sqref="F14 D14">
    <cfRule type="duplicateValues" dxfId="0" priority="31"/>
  </conditionalFormatting>
  <conditionalFormatting sqref="F15 D15">
    <cfRule type="duplicateValues" dxfId="0" priority="30"/>
  </conditionalFormatting>
  <conditionalFormatting sqref="F16 D16">
    <cfRule type="duplicateValues" dxfId="0" priority="29"/>
  </conditionalFormatting>
  <conditionalFormatting sqref="F17 D17">
    <cfRule type="duplicateValues" dxfId="0" priority="28"/>
  </conditionalFormatting>
  <conditionalFormatting sqref="D18 F18">
    <cfRule type="duplicateValues" dxfId="0" priority="27"/>
  </conditionalFormatting>
  <conditionalFormatting sqref="F19 D19">
    <cfRule type="duplicateValues" dxfId="0" priority="26"/>
  </conditionalFormatting>
  <conditionalFormatting sqref="F20 D20">
    <cfRule type="duplicateValues" dxfId="0" priority="25"/>
  </conditionalFormatting>
  <conditionalFormatting sqref="F21 D21">
    <cfRule type="duplicateValues" dxfId="0" priority="24"/>
  </conditionalFormatting>
  <conditionalFormatting sqref="F22 D22">
    <cfRule type="duplicateValues" dxfId="0" priority="23"/>
  </conditionalFormatting>
  <conditionalFormatting sqref="F24 D24">
    <cfRule type="duplicateValues" dxfId="0" priority="21"/>
  </conditionalFormatting>
  <conditionalFormatting sqref="F25 D25">
    <cfRule type="duplicateValues" dxfId="0" priority="20"/>
  </conditionalFormatting>
  <conditionalFormatting sqref="F26 D26">
    <cfRule type="duplicateValues" dxfId="0" priority="19"/>
  </conditionalFormatting>
  <conditionalFormatting sqref="F27 D27">
    <cfRule type="duplicateValues" dxfId="0" priority="18"/>
  </conditionalFormatting>
  <conditionalFormatting sqref="F28 D28">
    <cfRule type="duplicateValues" dxfId="0" priority="17"/>
  </conditionalFormatting>
  <conditionalFormatting sqref="F29 D29">
    <cfRule type="duplicateValues" dxfId="0" priority="16"/>
  </conditionalFormatting>
  <conditionalFormatting sqref="F30 D30">
    <cfRule type="duplicateValues" dxfId="0" priority="15"/>
  </conditionalFormatting>
  <conditionalFormatting sqref="F31 D31">
    <cfRule type="duplicateValues" dxfId="0" priority="14"/>
  </conditionalFormatting>
  <conditionalFormatting sqref="F32 D32">
    <cfRule type="duplicateValues" dxfId="0" priority="13"/>
  </conditionalFormatting>
  <conditionalFormatting sqref="F33 D33">
    <cfRule type="duplicateValues" dxfId="0" priority="12"/>
  </conditionalFormatting>
  <conditionalFormatting sqref="F35 D35">
    <cfRule type="duplicateValues" dxfId="0" priority="11"/>
  </conditionalFormatting>
  <conditionalFormatting sqref="F36 D36">
    <cfRule type="duplicateValues" dxfId="0" priority="10"/>
  </conditionalFormatting>
  <conditionalFormatting sqref="F37 D37">
    <cfRule type="duplicateValues" dxfId="0" priority="1"/>
  </conditionalFormatting>
  <conditionalFormatting sqref="F38 D38">
    <cfRule type="duplicateValues" dxfId="0" priority="9"/>
  </conditionalFormatting>
  <conditionalFormatting sqref="F39 D39">
    <cfRule type="duplicateValues" dxfId="0" priority="8"/>
  </conditionalFormatting>
  <conditionalFormatting sqref="F40 C40:D40">
    <cfRule type="duplicateValues" dxfId="0" priority="22"/>
  </conditionalFormatting>
  <conditionalFormatting sqref="F41 D41">
    <cfRule type="duplicateValues" dxfId="0" priority="7"/>
  </conditionalFormatting>
  <conditionalFormatting sqref="F42 D42">
    <cfRule type="duplicateValues" dxfId="0" priority="6"/>
  </conditionalFormatting>
  <conditionalFormatting sqref="F43 D43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§许楠</cp:lastModifiedBy>
  <dcterms:created xsi:type="dcterms:W3CDTF">2023-05-12T11:15:00Z</dcterms:created>
  <dcterms:modified xsi:type="dcterms:W3CDTF">2025-12-28T11:29:39Z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0754C3ECFF5D4BDFB25A399F79841CC5_13</vt:lpwstr>
  </property>
  <property fmtid="{D5CDD505-2E9C-101B-9397-08002B2CF9AE}" pid="4" name="CalculationRule">
    <vt:i4>0</vt:i4>
  </property>
</Properties>
</file>