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面试名单" sheetId="5" r:id="rId1"/>
  </sheets>
  <definedNames>
    <definedName name="_xlnm._FilterDatabase" localSheetId="0" hidden="1">面试名单!$A$2:$K$36</definedName>
  </definedNames>
  <calcPr calcId="144525"/>
</workbook>
</file>

<file path=xl/sharedStrings.xml><?xml version="1.0" encoding="utf-8"?>
<sst xmlns="http://schemas.openxmlformats.org/spreadsheetml/2006/main" count="253" uniqueCount="103">
  <si>
    <t>2025年河南省安阳市滑县公开引进普通高级中学教师面试成绩及进入体检人员名单</t>
  </si>
  <si>
    <t>姓名</t>
  </si>
  <si>
    <t>性别</t>
  </si>
  <si>
    <t>准考证号</t>
  </si>
  <si>
    <t>单位名称</t>
  </si>
  <si>
    <t>岗位编码</t>
  </si>
  <si>
    <t>岗位名称</t>
  </si>
  <si>
    <t>笔试成绩</t>
  </si>
  <si>
    <t>面试成绩</t>
  </si>
  <si>
    <t>总成绩</t>
  </si>
  <si>
    <t>总成绩排名</t>
  </si>
  <si>
    <t>是否进入体检</t>
  </si>
  <si>
    <t>牛家星</t>
  </si>
  <si>
    <t>女</t>
  </si>
  <si>
    <t>20250910224</t>
  </si>
  <si>
    <t>滑县第一高级中学</t>
  </si>
  <si>
    <t>25001</t>
  </si>
  <si>
    <t>数学</t>
  </si>
  <si>
    <t>进入</t>
  </si>
  <si>
    <t>王子濛</t>
  </si>
  <si>
    <t>20250910328</t>
  </si>
  <si>
    <t>靖瑞晓</t>
  </si>
  <si>
    <t>20250910130</t>
  </si>
  <si>
    <t>否</t>
  </si>
  <si>
    <t>常育宵</t>
  </si>
  <si>
    <t>20250910221</t>
  </si>
  <si>
    <t>赵薇</t>
  </si>
  <si>
    <t>20250910329</t>
  </si>
  <si>
    <t>刘艺琳</t>
  </si>
  <si>
    <t>20250910413</t>
  </si>
  <si>
    <t>靳玉科</t>
  </si>
  <si>
    <t>20250910406</t>
  </si>
  <si>
    <t>25002</t>
  </si>
  <si>
    <t>英语</t>
  </si>
  <si>
    <t>王可一</t>
  </si>
  <si>
    <t>20250910412</t>
  </si>
  <si>
    <t>陈琳方</t>
  </si>
  <si>
    <t>20250910217</t>
  </si>
  <si>
    <t>缺考</t>
  </si>
  <si>
    <t>周尚森</t>
  </si>
  <si>
    <t>男</t>
  </si>
  <si>
    <t>20250910411</t>
  </si>
  <si>
    <t>25003</t>
  </si>
  <si>
    <t>物理</t>
  </si>
  <si>
    <t>辛乘硕</t>
  </si>
  <si>
    <t>20250910203</t>
  </si>
  <si>
    <t>陈赛楠</t>
  </si>
  <si>
    <t>20250910319</t>
  </si>
  <si>
    <t>方超凡</t>
  </si>
  <si>
    <t>20250910105</t>
  </si>
  <si>
    <t>宋琳琳</t>
  </si>
  <si>
    <t>20250910118</t>
  </si>
  <si>
    <t>滑县第六高级中学</t>
  </si>
  <si>
    <t>25004</t>
  </si>
  <si>
    <t>语文</t>
  </si>
  <si>
    <t>胡晓圆</t>
  </si>
  <si>
    <t>20250910204</t>
  </si>
  <si>
    <t>胡蒙蒙</t>
  </si>
  <si>
    <t>20250910213</t>
  </si>
  <si>
    <t>尚玥</t>
  </si>
  <si>
    <t>20250910326</t>
  </si>
  <si>
    <t>宋晓旭</t>
  </si>
  <si>
    <t>20250910310</t>
  </si>
  <si>
    <t>朱娇娇</t>
  </si>
  <si>
    <t>20250910218</t>
  </si>
  <si>
    <t>李世娟</t>
  </si>
  <si>
    <t>20250910401</t>
  </si>
  <si>
    <t>25005</t>
  </si>
  <si>
    <t>陈梦岩</t>
  </si>
  <si>
    <t>20250910113</t>
  </si>
  <si>
    <t>于婷伟</t>
  </si>
  <si>
    <t>20250910102</t>
  </si>
  <si>
    <t>尹延芳</t>
  </si>
  <si>
    <t>20250910116</t>
  </si>
  <si>
    <t>25006</t>
  </si>
  <si>
    <t>牛鹏飞</t>
  </si>
  <si>
    <t>20250910107</t>
  </si>
  <si>
    <t>高盼</t>
  </si>
  <si>
    <t>20250910305</t>
  </si>
  <si>
    <t>黄丽君</t>
  </si>
  <si>
    <t>20250910201</t>
  </si>
  <si>
    <t>25007</t>
  </si>
  <si>
    <t>化学</t>
  </si>
  <si>
    <t>86.90</t>
  </si>
  <si>
    <t>汪鑫</t>
  </si>
  <si>
    <t>20250910108</t>
  </si>
  <si>
    <t>韩东</t>
  </si>
  <si>
    <t>20250910228</t>
  </si>
  <si>
    <t>25008</t>
  </si>
  <si>
    <t>地理</t>
  </si>
  <si>
    <t>齐校康</t>
  </si>
  <si>
    <t>20250910115</t>
  </si>
  <si>
    <t>闫梓萱</t>
  </si>
  <si>
    <t>20250910223</t>
  </si>
  <si>
    <t>孙晓宇</t>
  </si>
  <si>
    <t>20250910324</t>
  </si>
  <si>
    <t>25009</t>
  </si>
  <si>
    <t>寿先彤</t>
  </si>
  <si>
    <t>20250910207</t>
  </si>
  <si>
    <t>黄伟</t>
  </si>
  <si>
    <t>20250910313</t>
  </si>
  <si>
    <t>李舒</t>
  </si>
  <si>
    <t>20250910122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</si>
</sst>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rgb="FFFF0000"/>
      <name val="宋体"/>
      <charset val="134"/>
      <scheme val="minor"/>
    </font>
    <font>
      <sz val="18"/>
      <color theme="1"/>
      <name val="华文中宋"/>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1" fillId="0" borderId="0" xfId="0" applyFont="1" applyAlignment="1">
      <alignment horizontal="center"/>
    </xf>
    <xf numFmtId="176" fontId="1" fillId="0" borderId="0" xfId="0" applyNumberFormat="1" applyFont="1" applyAlignment="1">
      <alignment horizont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0" fillId="0" borderId="1" xfId="0" applyFont="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workbookViewId="0">
      <selection activeCell="M30" sqref="M30"/>
    </sheetView>
  </sheetViews>
  <sheetFormatPr defaultColWidth="9" defaultRowHeight="13.5"/>
  <cols>
    <col min="1" max="1" width="9" style="3" customWidth="1"/>
    <col min="2" max="2" width="5.625" style="3" customWidth="1"/>
    <col min="3" max="3" width="13.25" style="3" customWidth="1"/>
    <col min="4" max="4" width="17.125" style="3" customWidth="1"/>
    <col min="5" max="5" width="8.125" style="3" customWidth="1"/>
    <col min="6" max="6" width="7.5" style="3" customWidth="1"/>
    <col min="7" max="7" width="9.25" style="4" customWidth="1"/>
    <col min="8" max="8" width="13.375" style="5" customWidth="1"/>
    <col min="9" max="9" width="14.5" style="4" customWidth="1"/>
    <col min="10" max="10" width="7.875" style="4" customWidth="1"/>
    <col min="11" max="11" width="9" style="4" customWidth="1"/>
  </cols>
  <sheetData>
    <row r="1" ht="41" customHeight="1" spans="1:11">
      <c r="A1" s="6" t="s">
        <v>0</v>
      </c>
      <c r="B1" s="6"/>
      <c r="C1" s="6"/>
      <c r="D1" s="6"/>
      <c r="E1" s="6"/>
      <c r="F1" s="6"/>
      <c r="G1" s="6"/>
      <c r="H1" s="7"/>
      <c r="I1" s="6"/>
      <c r="J1" s="6"/>
      <c r="K1" s="6"/>
    </row>
    <row r="2" s="1" customFormat="1" ht="37" customHeight="1" spans="1:11">
      <c r="A2" s="8" t="s">
        <v>1</v>
      </c>
      <c r="B2" s="8" t="s">
        <v>2</v>
      </c>
      <c r="C2" s="8" t="s">
        <v>3</v>
      </c>
      <c r="D2" s="8" t="s">
        <v>4</v>
      </c>
      <c r="E2" s="8" t="s">
        <v>5</v>
      </c>
      <c r="F2" s="8" t="s">
        <v>6</v>
      </c>
      <c r="G2" s="9" t="s">
        <v>7</v>
      </c>
      <c r="H2" s="10" t="s">
        <v>8</v>
      </c>
      <c r="I2" s="9" t="s">
        <v>9</v>
      </c>
      <c r="J2" s="9" t="s">
        <v>10</v>
      </c>
      <c r="K2" s="9" t="s">
        <v>11</v>
      </c>
    </row>
    <row r="3" s="2" customFormat="1" ht="30" customHeight="1" spans="1:11">
      <c r="A3" s="8" t="s">
        <v>12</v>
      </c>
      <c r="B3" s="8" t="s">
        <v>13</v>
      </c>
      <c r="C3" s="8" t="s">
        <v>14</v>
      </c>
      <c r="D3" s="8" t="s">
        <v>15</v>
      </c>
      <c r="E3" s="8" t="s">
        <v>16</v>
      </c>
      <c r="F3" s="8" t="s">
        <v>17</v>
      </c>
      <c r="G3" s="11">
        <v>84.32</v>
      </c>
      <c r="H3" s="11">
        <v>87.04</v>
      </c>
      <c r="I3" s="11">
        <f>ROUND(G3*0.4+H3*0.6,2)</f>
        <v>85.95</v>
      </c>
      <c r="J3" s="12">
        <v>1</v>
      </c>
      <c r="K3" s="12" t="s">
        <v>18</v>
      </c>
    </row>
    <row r="4" s="2" customFormat="1" ht="30" customHeight="1" spans="1:11">
      <c r="A4" s="8" t="s">
        <v>19</v>
      </c>
      <c r="B4" s="8" t="s">
        <v>13</v>
      </c>
      <c r="C4" s="8" t="s">
        <v>20</v>
      </c>
      <c r="D4" s="8" t="s">
        <v>15</v>
      </c>
      <c r="E4" s="8" t="s">
        <v>16</v>
      </c>
      <c r="F4" s="8" t="s">
        <v>17</v>
      </c>
      <c r="G4" s="11">
        <v>78.29</v>
      </c>
      <c r="H4" s="11">
        <v>90.4</v>
      </c>
      <c r="I4" s="11">
        <f>ROUND(G4*0.4+H4*0.6,2)</f>
        <v>85.56</v>
      </c>
      <c r="J4" s="12">
        <v>2</v>
      </c>
      <c r="K4" s="12" t="s">
        <v>18</v>
      </c>
    </row>
    <row r="5" s="2" customFormat="1" ht="30" customHeight="1" spans="1:11">
      <c r="A5" s="8" t="s">
        <v>21</v>
      </c>
      <c r="B5" s="8" t="s">
        <v>13</v>
      </c>
      <c r="C5" s="8" t="s">
        <v>22</v>
      </c>
      <c r="D5" s="8" t="s">
        <v>15</v>
      </c>
      <c r="E5" s="8" t="s">
        <v>16</v>
      </c>
      <c r="F5" s="8" t="s">
        <v>17</v>
      </c>
      <c r="G5" s="11">
        <v>85.12</v>
      </c>
      <c r="H5" s="11">
        <v>81.94</v>
      </c>
      <c r="I5" s="11">
        <f>ROUND(G5*0.4+H5*0.6,2)</f>
        <v>83.21</v>
      </c>
      <c r="J5" s="12">
        <v>3</v>
      </c>
      <c r="K5" s="12" t="s">
        <v>23</v>
      </c>
    </row>
    <row r="6" s="2" customFormat="1" ht="30" customHeight="1" spans="1:11">
      <c r="A6" s="8" t="s">
        <v>24</v>
      </c>
      <c r="B6" s="8" t="s">
        <v>13</v>
      </c>
      <c r="C6" s="8" t="s">
        <v>25</v>
      </c>
      <c r="D6" s="8" t="s">
        <v>15</v>
      </c>
      <c r="E6" s="8" t="s">
        <v>16</v>
      </c>
      <c r="F6" s="8" t="s">
        <v>17</v>
      </c>
      <c r="G6" s="11">
        <v>75.76</v>
      </c>
      <c r="H6" s="11">
        <v>84.86</v>
      </c>
      <c r="I6" s="11">
        <f>ROUND(G6*0.4+H6*0.6,2)</f>
        <v>81.22</v>
      </c>
      <c r="J6" s="12">
        <v>4</v>
      </c>
      <c r="K6" s="12" t="s">
        <v>23</v>
      </c>
    </row>
    <row r="7" s="2" customFormat="1" ht="30" customHeight="1" spans="1:11">
      <c r="A7" s="8" t="s">
        <v>26</v>
      </c>
      <c r="B7" s="8" t="s">
        <v>13</v>
      </c>
      <c r="C7" s="8" t="s">
        <v>27</v>
      </c>
      <c r="D7" s="8" t="s">
        <v>15</v>
      </c>
      <c r="E7" s="8" t="s">
        <v>16</v>
      </c>
      <c r="F7" s="8" t="s">
        <v>17</v>
      </c>
      <c r="G7" s="11">
        <v>77</v>
      </c>
      <c r="H7" s="11">
        <v>83.62</v>
      </c>
      <c r="I7" s="11">
        <f>ROUND(G7*0.4+H7*0.6,2)</f>
        <v>80.97</v>
      </c>
      <c r="J7" s="12">
        <v>5</v>
      </c>
      <c r="K7" s="12" t="s">
        <v>23</v>
      </c>
    </row>
    <row r="8" s="2" customFormat="1" ht="30" customHeight="1" spans="1:11">
      <c r="A8" s="8" t="s">
        <v>28</v>
      </c>
      <c r="B8" s="8" t="s">
        <v>13</v>
      </c>
      <c r="C8" s="8" t="s">
        <v>29</v>
      </c>
      <c r="D8" s="8" t="s">
        <v>15</v>
      </c>
      <c r="E8" s="8" t="s">
        <v>16</v>
      </c>
      <c r="F8" s="8" t="s">
        <v>17</v>
      </c>
      <c r="G8" s="11">
        <v>69.46</v>
      </c>
      <c r="H8" s="11">
        <v>87.86</v>
      </c>
      <c r="I8" s="11">
        <f>ROUND(G8*0.4+H8*0.6,2)</f>
        <v>80.5</v>
      </c>
      <c r="J8" s="12">
        <v>6</v>
      </c>
      <c r="K8" s="12" t="s">
        <v>23</v>
      </c>
    </row>
    <row r="9" s="2" customFormat="1" ht="30" customHeight="1" spans="1:11">
      <c r="A9" s="8" t="s">
        <v>30</v>
      </c>
      <c r="B9" s="8" t="s">
        <v>13</v>
      </c>
      <c r="C9" s="8" t="s">
        <v>31</v>
      </c>
      <c r="D9" s="8" t="s">
        <v>15</v>
      </c>
      <c r="E9" s="8" t="s">
        <v>32</v>
      </c>
      <c r="F9" s="8" t="s">
        <v>33</v>
      </c>
      <c r="G9" s="11">
        <v>77.05</v>
      </c>
      <c r="H9" s="11">
        <v>83.74</v>
      </c>
      <c r="I9" s="11">
        <f>ROUND(G9*0.4+H9*0.6,2)</f>
        <v>81.06</v>
      </c>
      <c r="J9" s="12">
        <v>1</v>
      </c>
      <c r="K9" s="12" t="s">
        <v>18</v>
      </c>
    </row>
    <row r="10" s="2" customFormat="1" ht="30" customHeight="1" spans="1:11">
      <c r="A10" s="8" t="s">
        <v>34</v>
      </c>
      <c r="B10" s="8" t="s">
        <v>13</v>
      </c>
      <c r="C10" s="8" t="s">
        <v>35</v>
      </c>
      <c r="D10" s="8" t="s">
        <v>15</v>
      </c>
      <c r="E10" s="8" t="s">
        <v>32</v>
      </c>
      <c r="F10" s="8" t="s">
        <v>33</v>
      </c>
      <c r="G10" s="11">
        <v>74.94</v>
      </c>
      <c r="H10" s="11">
        <v>83.8</v>
      </c>
      <c r="I10" s="11">
        <f>ROUND(G10*0.4+H10*0.6,2)</f>
        <v>80.26</v>
      </c>
      <c r="J10" s="12">
        <v>2</v>
      </c>
      <c r="K10" s="12" t="s">
        <v>23</v>
      </c>
    </row>
    <row r="11" s="2" customFormat="1" ht="30" customHeight="1" spans="1:11">
      <c r="A11" s="8" t="s">
        <v>36</v>
      </c>
      <c r="B11" s="8" t="s">
        <v>13</v>
      </c>
      <c r="C11" s="8" t="s">
        <v>37</v>
      </c>
      <c r="D11" s="8" t="s">
        <v>15</v>
      </c>
      <c r="E11" s="8" t="s">
        <v>32</v>
      </c>
      <c r="F11" s="8" t="s">
        <v>33</v>
      </c>
      <c r="G11" s="11">
        <v>86.23</v>
      </c>
      <c r="H11" s="11" t="s">
        <v>38</v>
      </c>
      <c r="I11" s="11"/>
      <c r="J11" s="11"/>
      <c r="K11" s="12" t="s">
        <v>23</v>
      </c>
    </row>
    <row r="12" s="2" customFormat="1" ht="30" customHeight="1" spans="1:11">
      <c r="A12" s="8" t="s">
        <v>39</v>
      </c>
      <c r="B12" s="8" t="s">
        <v>40</v>
      </c>
      <c r="C12" s="8" t="s">
        <v>41</v>
      </c>
      <c r="D12" s="8" t="s">
        <v>15</v>
      </c>
      <c r="E12" s="8" t="s">
        <v>42</v>
      </c>
      <c r="F12" s="8" t="s">
        <v>43</v>
      </c>
      <c r="G12" s="11">
        <v>76.18</v>
      </c>
      <c r="H12" s="11">
        <v>86.8</v>
      </c>
      <c r="I12" s="11">
        <f>ROUND(G12*0.4+H12*0.6,2)</f>
        <v>82.55</v>
      </c>
      <c r="J12" s="12">
        <v>1</v>
      </c>
      <c r="K12" s="12" t="s">
        <v>18</v>
      </c>
    </row>
    <row r="13" s="2" customFormat="1" ht="30" customHeight="1" spans="1:11">
      <c r="A13" s="8" t="s">
        <v>44</v>
      </c>
      <c r="B13" s="8" t="s">
        <v>13</v>
      </c>
      <c r="C13" s="8" t="s">
        <v>45</v>
      </c>
      <c r="D13" s="8" t="s">
        <v>15</v>
      </c>
      <c r="E13" s="8" t="s">
        <v>42</v>
      </c>
      <c r="F13" s="8" t="s">
        <v>43</v>
      </c>
      <c r="G13" s="11">
        <v>71.1</v>
      </c>
      <c r="H13" s="11">
        <v>83.04</v>
      </c>
      <c r="I13" s="11">
        <f>ROUND(G13*0.4+H13*0.6,2)</f>
        <v>78.26</v>
      </c>
      <c r="J13" s="12">
        <v>2</v>
      </c>
      <c r="K13" s="12" t="s">
        <v>18</v>
      </c>
    </row>
    <row r="14" s="2" customFormat="1" ht="30" customHeight="1" spans="1:11">
      <c r="A14" s="8" t="s">
        <v>46</v>
      </c>
      <c r="B14" s="8" t="s">
        <v>13</v>
      </c>
      <c r="C14" s="8" t="s">
        <v>47</v>
      </c>
      <c r="D14" s="8" t="s">
        <v>15</v>
      </c>
      <c r="E14" s="8" t="s">
        <v>42</v>
      </c>
      <c r="F14" s="8" t="s">
        <v>43</v>
      </c>
      <c r="G14" s="11">
        <v>60.57</v>
      </c>
      <c r="H14" s="11">
        <v>79.1</v>
      </c>
      <c r="I14" s="11">
        <f>ROUND(G14*0.4+H14*0.6,2)</f>
        <v>71.69</v>
      </c>
      <c r="J14" s="12">
        <v>3</v>
      </c>
      <c r="K14" s="12" t="s">
        <v>23</v>
      </c>
    </row>
    <row r="15" s="2" customFormat="1" ht="30" customHeight="1" spans="1:11">
      <c r="A15" s="8" t="s">
        <v>48</v>
      </c>
      <c r="B15" s="8" t="s">
        <v>40</v>
      </c>
      <c r="C15" s="8" t="s">
        <v>49</v>
      </c>
      <c r="D15" s="8" t="s">
        <v>15</v>
      </c>
      <c r="E15" s="8" t="s">
        <v>42</v>
      </c>
      <c r="F15" s="8" t="s">
        <v>43</v>
      </c>
      <c r="G15" s="11">
        <v>57.86</v>
      </c>
      <c r="H15" s="11">
        <v>79.26</v>
      </c>
      <c r="I15" s="11">
        <f>ROUND(G15*0.4+H15*0.6,2)</f>
        <v>70.7</v>
      </c>
      <c r="J15" s="12">
        <v>4</v>
      </c>
      <c r="K15" s="12" t="s">
        <v>23</v>
      </c>
    </row>
    <row r="16" s="2" customFormat="1" ht="30" customHeight="1" spans="1:11">
      <c r="A16" s="8" t="s">
        <v>50</v>
      </c>
      <c r="B16" s="8" t="s">
        <v>13</v>
      </c>
      <c r="C16" s="8" t="s">
        <v>51</v>
      </c>
      <c r="D16" s="8" t="s">
        <v>52</v>
      </c>
      <c r="E16" s="8" t="s">
        <v>53</v>
      </c>
      <c r="F16" s="8" t="s">
        <v>54</v>
      </c>
      <c r="G16" s="11">
        <v>82.28</v>
      </c>
      <c r="H16" s="11">
        <v>91.58</v>
      </c>
      <c r="I16" s="11">
        <f>ROUND(G16*0.4+H16*0.6,2)</f>
        <v>87.86</v>
      </c>
      <c r="J16" s="12">
        <v>1</v>
      </c>
      <c r="K16" s="12" t="s">
        <v>18</v>
      </c>
    </row>
    <row r="17" s="2" customFormat="1" ht="30" customHeight="1" spans="1:11">
      <c r="A17" s="8" t="s">
        <v>55</v>
      </c>
      <c r="B17" s="8" t="s">
        <v>13</v>
      </c>
      <c r="C17" s="8" t="s">
        <v>56</v>
      </c>
      <c r="D17" s="8" t="s">
        <v>52</v>
      </c>
      <c r="E17" s="8" t="s">
        <v>53</v>
      </c>
      <c r="F17" s="8" t="s">
        <v>54</v>
      </c>
      <c r="G17" s="11">
        <v>79.84</v>
      </c>
      <c r="H17" s="11">
        <v>90.22</v>
      </c>
      <c r="I17" s="11">
        <f>ROUND(G17*0.4+H17*0.6,2)</f>
        <v>86.07</v>
      </c>
      <c r="J17" s="12">
        <v>2</v>
      </c>
      <c r="K17" s="12" t="s">
        <v>18</v>
      </c>
    </row>
    <row r="18" s="2" customFormat="1" ht="30" customHeight="1" spans="1:11">
      <c r="A18" s="8" t="s">
        <v>57</v>
      </c>
      <c r="B18" s="8" t="s">
        <v>13</v>
      </c>
      <c r="C18" s="8" t="s">
        <v>58</v>
      </c>
      <c r="D18" s="8" t="s">
        <v>52</v>
      </c>
      <c r="E18" s="8" t="s">
        <v>53</v>
      </c>
      <c r="F18" s="8" t="s">
        <v>54</v>
      </c>
      <c r="G18" s="11">
        <v>84.59</v>
      </c>
      <c r="H18" s="11">
        <v>85.82</v>
      </c>
      <c r="I18" s="11">
        <f>ROUND(G18*0.4+H18*0.6,2)</f>
        <v>85.33</v>
      </c>
      <c r="J18" s="12">
        <v>3</v>
      </c>
      <c r="K18" s="12" t="s">
        <v>23</v>
      </c>
    </row>
    <row r="19" s="2" customFormat="1" ht="30" customHeight="1" spans="1:11">
      <c r="A19" s="8" t="s">
        <v>59</v>
      </c>
      <c r="B19" s="8" t="s">
        <v>13</v>
      </c>
      <c r="C19" s="8" t="s">
        <v>60</v>
      </c>
      <c r="D19" s="8" t="s">
        <v>52</v>
      </c>
      <c r="E19" s="8" t="s">
        <v>53</v>
      </c>
      <c r="F19" s="8" t="s">
        <v>54</v>
      </c>
      <c r="G19" s="11">
        <v>81.99</v>
      </c>
      <c r="H19" s="11">
        <v>85.96</v>
      </c>
      <c r="I19" s="11">
        <f>ROUND(G19*0.4+H19*0.6,2)</f>
        <v>84.37</v>
      </c>
      <c r="J19" s="12">
        <v>4</v>
      </c>
      <c r="K19" s="12" t="s">
        <v>23</v>
      </c>
    </row>
    <row r="20" s="2" customFormat="1" ht="30" customHeight="1" spans="1:11">
      <c r="A20" s="8" t="s">
        <v>61</v>
      </c>
      <c r="B20" s="8" t="s">
        <v>13</v>
      </c>
      <c r="C20" s="8" t="s">
        <v>62</v>
      </c>
      <c r="D20" s="8" t="s">
        <v>52</v>
      </c>
      <c r="E20" s="8" t="s">
        <v>53</v>
      </c>
      <c r="F20" s="8" t="s">
        <v>54</v>
      </c>
      <c r="G20" s="11">
        <v>78.16</v>
      </c>
      <c r="H20" s="11">
        <v>84.44</v>
      </c>
      <c r="I20" s="11">
        <f>ROUND(G20*0.4+H20*0.6,2)</f>
        <v>81.93</v>
      </c>
      <c r="J20" s="12">
        <v>5</v>
      </c>
      <c r="K20" s="12" t="s">
        <v>23</v>
      </c>
    </row>
    <row r="21" s="2" customFormat="1" ht="30" customHeight="1" spans="1:11">
      <c r="A21" s="8" t="s">
        <v>63</v>
      </c>
      <c r="B21" s="8" t="s">
        <v>13</v>
      </c>
      <c r="C21" s="8" t="s">
        <v>64</v>
      </c>
      <c r="D21" s="8" t="s">
        <v>52</v>
      </c>
      <c r="E21" s="8" t="s">
        <v>53</v>
      </c>
      <c r="F21" s="8" t="s">
        <v>54</v>
      </c>
      <c r="G21" s="11">
        <v>76.78</v>
      </c>
      <c r="H21" s="11">
        <v>80.96</v>
      </c>
      <c r="I21" s="11">
        <f>ROUND(G21*0.4+H21*0.6,2)</f>
        <v>79.29</v>
      </c>
      <c r="J21" s="12">
        <v>6</v>
      </c>
      <c r="K21" s="12" t="s">
        <v>23</v>
      </c>
    </row>
    <row r="22" s="2" customFormat="1" ht="30" customHeight="1" spans="1:11">
      <c r="A22" s="8" t="s">
        <v>65</v>
      </c>
      <c r="B22" s="8" t="s">
        <v>13</v>
      </c>
      <c r="C22" s="8" t="s">
        <v>66</v>
      </c>
      <c r="D22" s="8" t="s">
        <v>52</v>
      </c>
      <c r="E22" s="8" t="s">
        <v>67</v>
      </c>
      <c r="F22" s="8" t="s">
        <v>17</v>
      </c>
      <c r="G22" s="11">
        <v>71.9</v>
      </c>
      <c r="H22" s="11">
        <v>91.96</v>
      </c>
      <c r="I22" s="11">
        <f>ROUND(G22*0.4+H22*0.6,2)</f>
        <v>83.94</v>
      </c>
      <c r="J22" s="12">
        <v>1</v>
      </c>
      <c r="K22" s="12" t="s">
        <v>18</v>
      </c>
    </row>
    <row r="23" s="2" customFormat="1" ht="30" customHeight="1" spans="1:11">
      <c r="A23" s="8" t="s">
        <v>68</v>
      </c>
      <c r="B23" s="8" t="s">
        <v>13</v>
      </c>
      <c r="C23" s="8" t="s">
        <v>69</v>
      </c>
      <c r="D23" s="8" t="s">
        <v>52</v>
      </c>
      <c r="E23" s="8" t="s">
        <v>67</v>
      </c>
      <c r="F23" s="8" t="s">
        <v>17</v>
      </c>
      <c r="G23" s="11">
        <v>77.84</v>
      </c>
      <c r="H23" s="11">
        <v>82.48</v>
      </c>
      <c r="I23" s="11">
        <f>ROUND(G23*0.4+H23*0.6,2)</f>
        <v>80.62</v>
      </c>
      <c r="J23" s="12">
        <v>2</v>
      </c>
      <c r="K23" s="12" t="s">
        <v>23</v>
      </c>
    </row>
    <row r="24" s="2" customFormat="1" ht="30" customHeight="1" spans="1:11">
      <c r="A24" s="8" t="s">
        <v>70</v>
      </c>
      <c r="B24" s="8" t="s">
        <v>13</v>
      </c>
      <c r="C24" s="8" t="s">
        <v>71</v>
      </c>
      <c r="D24" s="8" t="s">
        <v>52</v>
      </c>
      <c r="E24" s="8" t="s">
        <v>67</v>
      </c>
      <c r="F24" s="8" t="s">
        <v>17</v>
      </c>
      <c r="G24" s="11">
        <v>64.56</v>
      </c>
      <c r="H24" s="11">
        <v>87.48</v>
      </c>
      <c r="I24" s="11">
        <f>ROUND(G24*0.4+H24*0.6,2)</f>
        <v>78.31</v>
      </c>
      <c r="J24" s="12">
        <v>3</v>
      </c>
      <c r="K24" s="12" t="s">
        <v>23</v>
      </c>
    </row>
    <row r="25" s="2" customFormat="1" ht="30" customHeight="1" spans="1:11">
      <c r="A25" s="8" t="s">
        <v>72</v>
      </c>
      <c r="B25" s="8" t="s">
        <v>13</v>
      </c>
      <c r="C25" s="8" t="s">
        <v>73</v>
      </c>
      <c r="D25" s="8" t="s">
        <v>52</v>
      </c>
      <c r="E25" s="8" t="s">
        <v>74</v>
      </c>
      <c r="F25" s="8" t="s">
        <v>33</v>
      </c>
      <c r="G25" s="11">
        <v>86.76</v>
      </c>
      <c r="H25" s="11">
        <v>88.88</v>
      </c>
      <c r="I25" s="11">
        <f>ROUND(G25*0.4+H25*0.6,2)</f>
        <v>88.03</v>
      </c>
      <c r="J25" s="12">
        <v>1</v>
      </c>
      <c r="K25" s="12" t="s">
        <v>18</v>
      </c>
    </row>
    <row r="26" s="2" customFormat="1" ht="30" customHeight="1" spans="1:11">
      <c r="A26" s="8" t="s">
        <v>75</v>
      </c>
      <c r="B26" s="8" t="s">
        <v>40</v>
      </c>
      <c r="C26" s="8" t="s">
        <v>76</v>
      </c>
      <c r="D26" s="8" t="s">
        <v>52</v>
      </c>
      <c r="E26" s="8" t="s">
        <v>74</v>
      </c>
      <c r="F26" s="8" t="s">
        <v>33</v>
      </c>
      <c r="G26" s="11">
        <v>77.74</v>
      </c>
      <c r="H26" s="11">
        <v>89.04</v>
      </c>
      <c r="I26" s="11">
        <f>ROUND(G26*0.4+H26*0.6,2)</f>
        <v>84.52</v>
      </c>
      <c r="J26" s="12">
        <v>2</v>
      </c>
      <c r="K26" s="12" t="s">
        <v>23</v>
      </c>
    </row>
    <row r="27" s="2" customFormat="1" ht="30" customHeight="1" spans="1:11">
      <c r="A27" s="8" t="s">
        <v>77</v>
      </c>
      <c r="B27" s="8" t="s">
        <v>13</v>
      </c>
      <c r="C27" s="8" t="s">
        <v>78</v>
      </c>
      <c r="D27" s="8" t="s">
        <v>52</v>
      </c>
      <c r="E27" s="8" t="s">
        <v>74</v>
      </c>
      <c r="F27" s="8" t="s">
        <v>33</v>
      </c>
      <c r="G27" s="11">
        <v>80.29</v>
      </c>
      <c r="H27" s="11">
        <v>82.3</v>
      </c>
      <c r="I27" s="11">
        <f>ROUND(G27*0.4+H27*0.6,2)</f>
        <v>81.5</v>
      </c>
      <c r="J27" s="12">
        <v>3</v>
      </c>
      <c r="K27" s="12" t="s">
        <v>23</v>
      </c>
    </row>
    <row r="28" s="2" customFormat="1" ht="30" customHeight="1" spans="1:11">
      <c r="A28" s="8" t="s">
        <v>79</v>
      </c>
      <c r="B28" s="8" t="s">
        <v>13</v>
      </c>
      <c r="C28" s="8" t="s">
        <v>80</v>
      </c>
      <c r="D28" s="8" t="s">
        <v>52</v>
      </c>
      <c r="E28" s="8" t="s">
        <v>81</v>
      </c>
      <c r="F28" s="8" t="s">
        <v>82</v>
      </c>
      <c r="G28" s="11">
        <v>69.95</v>
      </c>
      <c r="H28" s="11" t="s">
        <v>83</v>
      </c>
      <c r="I28" s="11">
        <f>ROUND(G28*0.4+H28*0.6,2)</f>
        <v>80.12</v>
      </c>
      <c r="J28" s="12">
        <v>1</v>
      </c>
      <c r="K28" s="12" t="s">
        <v>18</v>
      </c>
    </row>
    <row r="29" s="2" customFormat="1" ht="30" customHeight="1" spans="1:11">
      <c r="A29" s="8" t="s">
        <v>84</v>
      </c>
      <c r="B29" s="8" t="s">
        <v>13</v>
      </c>
      <c r="C29" s="8" t="s">
        <v>85</v>
      </c>
      <c r="D29" s="8" t="s">
        <v>52</v>
      </c>
      <c r="E29" s="8" t="s">
        <v>81</v>
      </c>
      <c r="F29" s="8" t="s">
        <v>82</v>
      </c>
      <c r="G29" s="11">
        <v>60.7</v>
      </c>
      <c r="H29" s="11" t="s">
        <v>38</v>
      </c>
      <c r="I29" s="11"/>
      <c r="J29" s="12"/>
      <c r="K29" s="12" t="s">
        <v>23</v>
      </c>
    </row>
    <row r="30" s="2" customFormat="1" ht="30" customHeight="1" spans="1:11">
      <c r="A30" s="8" t="s">
        <v>86</v>
      </c>
      <c r="B30" s="8" t="s">
        <v>40</v>
      </c>
      <c r="C30" s="8" t="s">
        <v>87</v>
      </c>
      <c r="D30" s="8" t="s">
        <v>52</v>
      </c>
      <c r="E30" s="8" t="s">
        <v>88</v>
      </c>
      <c r="F30" s="8" t="s">
        <v>89</v>
      </c>
      <c r="G30" s="11">
        <v>75.98</v>
      </c>
      <c r="H30" s="11">
        <v>92.52</v>
      </c>
      <c r="I30" s="11">
        <f>ROUND(G30*0.4+H30*0.6,2)</f>
        <v>85.9</v>
      </c>
      <c r="J30" s="12">
        <v>1</v>
      </c>
      <c r="K30" s="12" t="s">
        <v>18</v>
      </c>
    </row>
    <row r="31" s="2" customFormat="1" ht="30" customHeight="1" spans="1:11">
      <c r="A31" s="8" t="s">
        <v>90</v>
      </c>
      <c r="B31" s="8" t="s">
        <v>40</v>
      </c>
      <c r="C31" s="8" t="s">
        <v>91</v>
      </c>
      <c r="D31" s="8" t="s">
        <v>52</v>
      </c>
      <c r="E31" s="8" t="s">
        <v>88</v>
      </c>
      <c r="F31" s="8" t="s">
        <v>89</v>
      </c>
      <c r="G31" s="11">
        <v>76.05</v>
      </c>
      <c r="H31" s="11">
        <v>86.72</v>
      </c>
      <c r="I31" s="11">
        <f>ROUND(G31*0.4+H31*0.6,2)</f>
        <v>82.45</v>
      </c>
      <c r="J31" s="12">
        <v>2</v>
      </c>
      <c r="K31" s="12" t="s">
        <v>23</v>
      </c>
    </row>
    <row r="32" s="2" customFormat="1" ht="30" customHeight="1" spans="1:11">
      <c r="A32" s="8" t="s">
        <v>92</v>
      </c>
      <c r="B32" s="8" t="s">
        <v>13</v>
      </c>
      <c r="C32" s="8" t="s">
        <v>93</v>
      </c>
      <c r="D32" s="8" t="s">
        <v>52</v>
      </c>
      <c r="E32" s="8" t="s">
        <v>88</v>
      </c>
      <c r="F32" s="8" t="s">
        <v>89</v>
      </c>
      <c r="G32" s="11">
        <v>74.83</v>
      </c>
      <c r="H32" s="11">
        <v>82.94</v>
      </c>
      <c r="I32" s="11">
        <f>ROUND(G32*0.4+H32*0.6,2)</f>
        <v>79.7</v>
      </c>
      <c r="J32" s="12">
        <v>3</v>
      </c>
      <c r="K32" s="12" t="s">
        <v>23</v>
      </c>
    </row>
    <row r="33" s="2" customFormat="1" ht="30" customHeight="1" spans="1:11">
      <c r="A33" s="8" t="s">
        <v>94</v>
      </c>
      <c r="B33" s="8" t="s">
        <v>13</v>
      </c>
      <c r="C33" s="8" t="s">
        <v>95</v>
      </c>
      <c r="D33" s="8" t="s">
        <v>52</v>
      </c>
      <c r="E33" s="8" t="s">
        <v>96</v>
      </c>
      <c r="F33" s="8" t="s">
        <v>43</v>
      </c>
      <c r="G33" s="11">
        <v>77.11</v>
      </c>
      <c r="H33" s="11">
        <v>83.72</v>
      </c>
      <c r="I33" s="11">
        <f>ROUND(G33*0.4+H33*0.6,2)</f>
        <v>81.08</v>
      </c>
      <c r="J33" s="12">
        <v>1</v>
      </c>
      <c r="K33" s="12" t="s">
        <v>18</v>
      </c>
    </row>
    <row r="34" s="2" customFormat="1" ht="30" customHeight="1" spans="1:11">
      <c r="A34" s="8" t="s">
        <v>97</v>
      </c>
      <c r="B34" s="8" t="s">
        <v>13</v>
      </c>
      <c r="C34" s="8" t="s">
        <v>98</v>
      </c>
      <c r="D34" s="8" t="s">
        <v>52</v>
      </c>
      <c r="E34" s="8" t="s">
        <v>96</v>
      </c>
      <c r="F34" s="8" t="s">
        <v>43</v>
      </c>
      <c r="G34" s="11">
        <v>64.36</v>
      </c>
      <c r="H34" s="11">
        <v>84.28</v>
      </c>
      <c r="I34" s="11">
        <f>ROUND(G34*0.4+H34*0.6,2)</f>
        <v>76.31</v>
      </c>
      <c r="J34" s="12">
        <v>2</v>
      </c>
      <c r="K34" s="12" t="s">
        <v>18</v>
      </c>
    </row>
    <row r="35" s="2" customFormat="1" ht="30" customHeight="1" spans="1:11">
      <c r="A35" s="8" t="s">
        <v>99</v>
      </c>
      <c r="B35" s="8" t="s">
        <v>40</v>
      </c>
      <c r="C35" s="8" t="s">
        <v>100</v>
      </c>
      <c r="D35" s="8" t="s">
        <v>52</v>
      </c>
      <c r="E35" s="8" t="s">
        <v>96</v>
      </c>
      <c r="F35" s="8" t="s">
        <v>43</v>
      </c>
      <c r="G35" s="11">
        <v>61.08</v>
      </c>
      <c r="H35" s="11">
        <v>86.2</v>
      </c>
      <c r="I35" s="11">
        <f>ROUND(G35*0.4+H35*0.6,2)</f>
        <v>76.15</v>
      </c>
      <c r="J35" s="12">
        <v>3</v>
      </c>
      <c r="K35" s="12" t="s">
        <v>23</v>
      </c>
    </row>
    <row r="36" s="2" customFormat="1" ht="30" customHeight="1" spans="1:11">
      <c r="A36" s="8" t="s">
        <v>101</v>
      </c>
      <c r="B36" s="8" t="s">
        <v>13</v>
      </c>
      <c r="C36" s="8" t="s">
        <v>102</v>
      </c>
      <c r="D36" s="8" t="s">
        <v>52</v>
      </c>
      <c r="E36" s="8" t="s">
        <v>96</v>
      </c>
      <c r="F36" s="8" t="s">
        <v>43</v>
      </c>
      <c r="G36" s="11">
        <v>66.45</v>
      </c>
      <c r="H36" s="11">
        <v>81.4</v>
      </c>
      <c r="I36" s="11">
        <f>ROUND(G36*0.4+H36*0.6,2)</f>
        <v>75.42</v>
      </c>
      <c r="J36" s="12">
        <v>4</v>
      </c>
      <c r="K36" s="12" t="s">
        <v>23</v>
      </c>
    </row>
  </sheetData>
  <mergeCells count="1">
    <mergeCell ref="A1:K1"/>
  </mergeCells>
  <pageMargins left="0.472222222222222" right="0.314583333333333"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2025-09-12T00:39:00Z</dcterms:created>
  <dcterms:modified xsi:type="dcterms:W3CDTF">2025-09-13T03:38:05Z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9213B12E260443ED9857B968FBA322BF_42</vt:lpwstr>
  </property>
  <property fmtid="{D5CDD505-2E9C-101B-9397-08002B2CF9AE}" pid="3" name="KSOProductBuildVer">
    <vt:lpwstr>2052-11.8.2.11978</vt:lpwstr>
  </property>
  <property fmtid="{D5CDD505-2E9C-101B-9397-08002B2CF9AE}" pid="4" name="KSOReadingLayout">
    <vt:bool>true</vt:bool>
  </property>
</Properties>
</file>