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<sst xmlns="http://schemas.openxmlformats.org/spreadsheetml/2006/main" count="80" uniqueCount="53">
  <si>
    <t xml:space="preserve">       2023年10月至2024年5月公益性岗位社会保险补贴发放表</t>
  </si>
  <si>
    <t>序号</t>
  </si>
  <si>
    <t>所属单位</t>
  </si>
  <si>
    <t>姓名</t>
  </si>
  <si>
    <t>身份证号码</t>
  </si>
  <si>
    <t>养老保险</t>
  </si>
  <si>
    <t>失业保险</t>
  </si>
  <si>
    <t>合计</t>
  </si>
  <si>
    <t>保险所属月份</t>
  </si>
  <si>
    <t>缴纳标准（元/月）</t>
  </si>
  <si>
    <t>月数</t>
  </si>
  <si>
    <t>金额</t>
  </si>
  <si>
    <t>滑县人才和就业服务中心</t>
  </si>
  <si>
    <t>袁*红</t>
  </si>
  <si>
    <t>41052619******4450</t>
  </si>
  <si>
    <t>2023.10-2024.1</t>
  </si>
  <si>
    <t>徐*晶</t>
  </si>
  <si>
    <t>41052619******0600</t>
  </si>
  <si>
    <t>2023.10-2023.11</t>
  </si>
  <si>
    <t>梁*萍</t>
  </si>
  <si>
    <t>41052619******0525</t>
  </si>
  <si>
    <t>2023.10-2024.2</t>
  </si>
  <si>
    <t>宋*敏</t>
  </si>
  <si>
    <t>63010519******2025</t>
  </si>
  <si>
    <t>2023.10-2024.5</t>
  </si>
  <si>
    <t>刘*丽</t>
  </si>
  <si>
    <t>41052619******0141</t>
  </si>
  <si>
    <t>失业：2023.10-2024.3</t>
  </si>
  <si>
    <t>李*方</t>
  </si>
  <si>
    <t>41052619******0543</t>
  </si>
  <si>
    <t>肖*霞</t>
  </si>
  <si>
    <t>41052619******0027</t>
  </si>
  <si>
    <t>刘*</t>
  </si>
  <si>
    <t>41052620******2983</t>
  </si>
  <si>
    <t>杨*</t>
  </si>
  <si>
    <t>41052619******0266</t>
  </si>
  <si>
    <t>梁*平</t>
  </si>
  <si>
    <t>41052619******0567</t>
  </si>
  <si>
    <t>陈*</t>
  </si>
  <si>
    <t>41052619******0047</t>
  </si>
  <si>
    <t>霍*环</t>
  </si>
  <si>
    <t>41052619******8664</t>
  </si>
  <si>
    <t>2024.3-2024.5</t>
  </si>
  <si>
    <t>孙*姗</t>
  </si>
  <si>
    <t>41052619******7002</t>
  </si>
  <si>
    <t>毛*帆</t>
  </si>
  <si>
    <t>41052620******0089</t>
  </si>
  <si>
    <t>贾*娇</t>
  </si>
  <si>
    <t>41052619******0521</t>
  </si>
  <si>
    <t>2024.4-2024.5</t>
  </si>
  <si>
    <t>陈*宁</t>
  </si>
  <si>
    <t>41052620******2969</t>
  </si>
  <si>
    <t>总合计：51451.44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</si>
</sst>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O9" sqref="O9"/>
    </sheetView>
  </sheetViews>
  <sheetFormatPr defaultColWidth="9" defaultRowHeight="13.5"/>
  <cols>
    <col min="1" max="1" width="5" customWidth="1"/>
    <col min="2" max="2" width="26.875" customWidth="1"/>
    <col min="3" max="3" width="9" style="4"/>
    <col min="4" max="4" width="21.625" customWidth="1"/>
    <col min="5" max="5" width="10.625" customWidth="1"/>
    <col min="6" max="6" width="5.625" customWidth="1"/>
    <col min="7" max="7" width="10.75" customWidth="1"/>
    <col min="8" max="8" width="10.625" customWidth="1"/>
    <col min="9" max="9" width="5.625" customWidth="1"/>
    <col min="10" max="11" width="10.75" customWidth="1"/>
    <col min="12" max="12" width="27.5" customWidth="1"/>
  </cols>
  <sheetData>
    <row r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9" customHeight="1" spans="1:12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9"/>
      <c r="G2" s="9"/>
      <c r="H2" s="9" t="s">
        <v>6</v>
      </c>
      <c r="I2" s="9"/>
      <c r="J2" s="9"/>
      <c r="K2" s="14" t="s">
        <v>7</v>
      </c>
      <c r="L2" s="15" t="s">
        <v>8</v>
      </c>
    </row>
    <row r="3" s="2" customFormat="1" ht="31" customHeight="1" spans="1:12">
      <c r="A3" s="10"/>
      <c r="B3" s="7"/>
      <c r="C3" s="11"/>
      <c r="D3" s="10"/>
      <c r="E3" s="12" t="s">
        <v>9</v>
      </c>
      <c r="F3" s="13" t="s">
        <v>10</v>
      </c>
      <c r="G3" s="13" t="s">
        <v>11</v>
      </c>
      <c r="H3" s="12" t="s">
        <v>9</v>
      </c>
      <c r="I3" s="13" t="s">
        <v>10</v>
      </c>
      <c r="J3" s="12" t="s">
        <v>11</v>
      </c>
      <c r="K3" s="16"/>
      <c r="L3" s="17"/>
    </row>
    <row r="4" s="3" customFormat="1" ht="25" customHeight="1" spans="1:12">
      <c r="A4" s="13">
        <v>1</v>
      </c>
      <c r="B4" s="9" t="s">
        <v>12</v>
      </c>
      <c r="C4" s="13" t="s">
        <v>13</v>
      </c>
      <c r="D4" s="13" t="s">
        <v>14</v>
      </c>
      <c r="E4" s="13">
        <v>572.64</v>
      </c>
      <c r="F4" s="13">
        <v>4</v>
      </c>
      <c r="G4" s="13">
        <f>E4*4</f>
        <v>2290.56</v>
      </c>
      <c r="H4" s="13"/>
      <c r="I4" s="13"/>
      <c r="J4" s="13"/>
      <c r="K4" s="13">
        <f>G4+J4</f>
        <v>2290.56</v>
      </c>
      <c r="L4" s="13" t="s">
        <v>15</v>
      </c>
    </row>
    <row r="5" s="3" customFormat="1" ht="25" customHeight="1" spans="1:12">
      <c r="A5" s="13">
        <v>2</v>
      </c>
      <c r="B5" s="9" t="s">
        <v>12</v>
      </c>
      <c r="C5" s="13" t="s">
        <v>16</v>
      </c>
      <c r="D5" s="13" t="s">
        <v>17</v>
      </c>
      <c r="E5" s="13">
        <v>572.64</v>
      </c>
      <c r="F5" s="13">
        <v>2</v>
      </c>
      <c r="G5" s="13">
        <f>E5*F5</f>
        <v>1145.28</v>
      </c>
      <c r="H5" s="13">
        <v>25.05</v>
      </c>
      <c r="I5" s="13">
        <v>2</v>
      </c>
      <c r="J5" s="13">
        <f t="shared" ref="J5:J19" si="0">H5*I5</f>
        <v>50.1</v>
      </c>
      <c r="K5" s="13">
        <f t="shared" ref="K5:K19" si="1">G5+J5</f>
        <v>1195.38</v>
      </c>
      <c r="L5" s="13" t="s">
        <v>18</v>
      </c>
    </row>
    <row r="6" s="3" customFormat="1" ht="25" customHeight="1" spans="1:12">
      <c r="A6" s="13">
        <v>3</v>
      </c>
      <c r="B6" s="9" t="s">
        <v>12</v>
      </c>
      <c r="C6" s="13" t="s">
        <v>19</v>
      </c>
      <c r="D6" s="13" t="s">
        <v>20</v>
      </c>
      <c r="E6" s="13">
        <v>572.64</v>
      </c>
      <c r="F6" s="13">
        <v>5</v>
      </c>
      <c r="G6" s="13">
        <f t="shared" ref="G6:G18" si="2">E6*F6</f>
        <v>2863.2</v>
      </c>
      <c r="H6" s="13">
        <v>25.05</v>
      </c>
      <c r="I6" s="13">
        <v>5</v>
      </c>
      <c r="J6" s="13">
        <f t="shared" si="0"/>
        <v>125.25</v>
      </c>
      <c r="K6" s="13">
        <f t="shared" si="1"/>
        <v>2988.45</v>
      </c>
      <c r="L6" s="18" t="s">
        <v>21</v>
      </c>
    </row>
    <row r="7" s="3" customFormat="1" ht="25" customHeight="1" spans="1:12">
      <c r="A7" s="13">
        <v>4</v>
      </c>
      <c r="B7" s="9" t="s">
        <v>12</v>
      </c>
      <c r="C7" s="13" t="s">
        <v>22</v>
      </c>
      <c r="D7" s="13" t="s">
        <v>23</v>
      </c>
      <c r="E7" s="13">
        <v>572.64</v>
      </c>
      <c r="F7" s="13">
        <v>8</v>
      </c>
      <c r="G7" s="13">
        <f t="shared" si="2"/>
        <v>4581.12</v>
      </c>
      <c r="H7" s="13">
        <v>25.05</v>
      </c>
      <c r="I7" s="13">
        <v>8</v>
      </c>
      <c r="J7" s="13">
        <f t="shared" si="0"/>
        <v>200.4</v>
      </c>
      <c r="K7" s="13">
        <f t="shared" si="1"/>
        <v>4781.52</v>
      </c>
      <c r="L7" s="18" t="s">
        <v>24</v>
      </c>
    </row>
    <row r="8" s="3" customFormat="1" ht="25" customHeight="1" spans="1:12">
      <c r="A8" s="13">
        <v>5</v>
      </c>
      <c r="B8" s="9" t="s">
        <v>12</v>
      </c>
      <c r="C8" s="13" t="s">
        <v>25</v>
      </c>
      <c r="D8" s="13" t="s">
        <v>26</v>
      </c>
      <c r="E8" s="13">
        <v>572.64</v>
      </c>
      <c r="F8" s="13">
        <v>8</v>
      </c>
      <c r="G8" s="13">
        <f t="shared" si="2"/>
        <v>4581.12</v>
      </c>
      <c r="H8" s="13">
        <v>25.05</v>
      </c>
      <c r="I8" s="13">
        <v>6</v>
      </c>
      <c r="J8" s="13">
        <f t="shared" si="0"/>
        <v>150.3</v>
      </c>
      <c r="K8" s="13">
        <f t="shared" si="1"/>
        <v>4731.42</v>
      </c>
      <c r="L8" s="18" t="s">
        <v>27</v>
      </c>
    </row>
    <row r="9" s="3" customFormat="1" ht="25" customHeight="1" spans="1:12">
      <c r="A9" s="13">
        <v>6</v>
      </c>
      <c r="B9" s="9" t="s">
        <v>12</v>
      </c>
      <c r="C9" s="13" t="s">
        <v>28</v>
      </c>
      <c r="D9" s="13" t="s">
        <v>29</v>
      </c>
      <c r="E9" s="13">
        <v>572.64</v>
      </c>
      <c r="F9" s="13">
        <v>8</v>
      </c>
      <c r="G9" s="13">
        <f t="shared" si="2"/>
        <v>4581.12</v>
      </c>
      <c r="H9" s="13">
        <v>25.05</v>
      </c>
      <c r="I9" s="13">
        <v>8</v>
      </c>
      <c r="J9" s="13">
        <f t="shared" si="0"/>
        <v>200.4</v>
      </c>
      <c r="K9" s="13">
        <f t="shared" si="1"/>
        <v>4781.52</v>
      </c>
      <c r="L9" s="18" t="s">
        <v>24</v>
      </c>
    </row>
    <row r="10" s="3" customFormat="1" ht="25" customHeight="1" spans="1:12">
      <c r="A10" s="13">
        <v>7</v>
      </c>
      <c r="B10" s="9" t="s">
        <v>12</v>
      </c>
      <c r="C10" s="13" t="s">
        <v>30</v>
      </c>
      <c r="D10" s="13" t="s">
        <v>31</v>
      </c>
      <c r="E10" s="13">
        <v>572.64</v>
      </c>
      <c r="F10" s="13">
        <v>8</v>
      </c>
      <c r="G10" s="13">
        <f t="shared" si="2"/>
        <v>4581.12</v>
      </c>
      <c r="H10" s="13">
        <v>25.05</v>
      </c>
      <c r="I10" s="13">
        <v>8</v>
      </c>
      <c r="J10" s="13">
        <f t="shared" si="0"/>
        <v>200.4</v>
      </c>
      <c r="K10" s="13">
        <f t="shared" si="1"/>
        <v>4781.52</v>
      </c>
      <c r="L10" s="18" t="s">
        <v>24</v>
      </c>
    </row>
    <row r="11" customFormat="1" ht="25" customHeight="1" spans="1:12">
      <c r="A11" s="13">
        <v>8</v>
      </c>
      <c r="B11" s="9" t="s">
        <v>12</v>
      </c>
      <c r="C11" s="13" t="s">
        <v>32</v>
      </c>
      <c r="D11" s="13" t="s">
        <v>33</v>
      </c>
      <c r="E11" s="13">
        <v>572.64</v>
      </c>
      <c r="F11" s="13">
        <v>8</v>
      </c>
      <c r="G11" s="13">
        <f t="shared" si="2"/>
        <v>4581.12</v>
      </c>
      <c r="H11" s="13">
        <v>25.05</v>
      </c>
      <c r="I11" s="13">
        <v>8</v>
      </c>
      <c r="J11" s="13">
        <f t="shared" si="0"/>
        <v>200.4</v>
      </c>
      <c r="K11" s="13">
        <f t="shared" si="1"/>
        <v>4781.52</v>
      </c>
      <c r="L11" s="18" t="s">
        <v>24</v>
      </c>
    </row>
    <row r="12" customFormat="1" ht="25" customHeight="1" spans="1:12">
      <c r="A12" s="13">
        <v>9</v>
      </c>
      <c r="B12" s="9" t="s">
        <v>12</v>
      </c>
      <c r="C12" s="13" t="s">
        <v>34</v>
      </c>
      <c r="D12" s="13" t="s">
        <v>35</v>
      </c>
      <c r="E12" s="13">
        <v>572.64</v>
      </c>
      <c r="F12" s="13">
        <v>8</v>
      </c>
      <c r="G12" s="13">
        <f t="shared" si="2"/>
        <v>4581.12</v>
      </c>
      <c r="H12" s="13">
        <v>25.05</v>
      </c>
      <c r="I12" s="13">
        <v>8</v>
      </c>
      <c r="J12" s="13">
        <f t="shared" si="0"/>
        <v>200.4</v>
      </c>
      <c r="K12" s="13">
        <f t="shared" si="1"/>
        <v>4781.52</v>
      </c>
      <c r="L12" s="18" t="s">
        <v>24</v>
      </c>
    </row>
    <row r="13" customFormat="1" ht="25" customHeight="1" spans="1:12">
      <c r="A13" s="13">
        <v>10</v>
      </c>
      <c r="B13" s="9" t="s">
        <v>12</v>
      </c>
      <c r="C13" s="13" t="s">
        <v>36</v>
      </c>
      <c r="D13" s="13" t="s">
        <v>37</v>
      </c>
      <c r="E13" s="13">
        <v>572.64</v>
      </c>
      <c r="F13" s="13">
        <v>8</v>
      </c>
      <c r="G13" s="13">
        <f t="shared" si="2"/>
        <v>4581.12</v>
      </c>
      <c r="H13" s="13">
        <v>25.05</v>
      </c>
      <c r="I13" s="13">
        <v>8</v>
      </c>
      <c r="J13" s="13">
        <f t="shared" si="0"/>
        <v>200.4</v>
      </c>
      <c r="K13" s="13">
        <f t="shared" si="1"/>
        <v>4781.52</v>
      </c>
      <c r="L13" s="18" t="s">
        <v>24</v>
      </c>
    </row>
    <row r="14" customFormat="1" ht="25" customHeight="1" spans="1:12">
      <c r="A14" s="13">
        <v>11</v>
      </c>
      <c r="B14" s="9" t="s">
        <v>12</v>
      </c>
      <c r="C14" s="13" t="s">
        <v>38</v>
      </c>
      <c r="D14" s="13" t="s">
        <v>39</v>
      </c>
      <c r="E14" s="13">
        <v>572.64</v>
      </c>
      <c r="F14" s="13">
        <v>8</v>
      </c>
      <c r="G14" s="13">
        <f t="shared" si="2"/>
        <v>4581.12</v>
      </c>
      <c r="H14" s="13">
        <v>25.05</v>
      </c>
      <c r="I14" s="13">
        <v>8</v>
      </c>
      <c r="J14" s="13">
        <f t="shared" si="0"/>
        <v>200.4</v>
      </c>
      <c r="K14" s="13">
        <f t="shared" si="1"/>
        <v>4781.52</v>
      </c>
      <c r="L14" s="18" t="s">
        <v>24</v>
      </c>
    </row>
    <row r="15" customFormat="1" ht="25" customHeight="1" spans="1:12">
      <c r="A15" s="13">
        <v>12</v>
      </c>
      <c r="B15" s="9" t="s">
        <v>12</v>
      </c>
      <c r="C15" s="6" t="s">
        <v>40</v>
      </c>
      <c r="D15" s="6" t="s">
        <v>41</v>
      </c>
      <c r="E15" s="13">
        <v>572.64</v>
      </c>
      <c r="F15" s="6">
        <v>3</v>
      </c>
      <c r="G15" s="13">
        <f t="shared" si="2"/>
        <v>1717.92</v>
      </c>
      <c r="H15" s="13">
        <v>25.05</v>
      </c>
      <c r="I15" s="6">
        <v>3</v>
      </c>
      <c r="J15" s="13">
        <f t="shared" si="0"/>
        <v>75.15</v>
      </c>
      <c r="K15" s="13">
        <f t="shared" si="1"/>
        <v>1793.07</v>
      </c>
      <c r="L15" s="13" t="s">
        <v>42</v>
      </c>
    </row>
    <row r="16" customFormat="1" ht="25" customHeight="1" spans="1:12">
      <c r="A16" s="13">
        <v>13</v>
      </c>
      <c r="B16" s="9" t="s">
        <v>12</v>
      </c>
      <c r="C16" s="6" t="s">
        <v>43</v>
      </c>
      <c r="D16" s="6" t="s">
        <v>44</v>
      </c>
      <c r="E16" s="13">
        <v>572.64</v>
      </c>
      <c r="F16" s="6">
        <v>3</v>
      </c>
      <c r="G16" s="13">
        <f t="shared" si="2"/>
        <v>1717.92</v>
      </c>
      <c r="H16" s="13">
        <v>25.05</v>
      </c>
      <c r="I16" s="6">
        <v>3</v>
      </c>
      <c r="J16" s="13">
        <f t="shared" si="0"/>
        <v>75.15</v>
      </c>
      <c r="K16" s="13">
        <f t="shared" si="1"/>
        <v>1793.07</v>
      </c>
      <c r="L16" s="13" t="s">
        <v>42</v>
      </c>
    </row>
    <row r="17" customFormat="1" ht="25" customHeight="1" spans="1:12">
      <c r="A17" s="13">
        <v>14</v>
      </c>
      <c r="B17" s="9" t="s">
        <v>12</v>
      </c>
      <c r="C17" s="6" t="s">
        <v>45</v>
      </c>
      <c r="D17" s="6" t="s">
        <v>46</v>
      </c>
      <c r="E17" s="13">
        <v>572.64</v>
      </c>
      <c r="F17" s="6">
        <v>3</v>
      </c>
      <c r="G17" s="13">
        <f t="shared" si="2"/>
        <v>1717.92</v>
      </c>
      <c r="H17" s="13">
        <v>25.05</v>
      </c>
      <c r="I17" s="6">
        <v>3</v>
      </c>
      <c r="J17" s="13">
        <f t="shared" si="0"/>
        <v>75.15</v>
      </c>
      <c r="K17" s="13">
        <f t="shared" si="1"/>
        <v>1793.07</v>
      </c>
      <c r="L17" s="13" t="s">
        <v>42</v>
      </c>
    </row>
    <row r="18" customFormat="1" ht="25" customHeight="1" spans="1:12">
      <c r="A18" s="13">
        <v>15</v>
      </c>
      <c r="B18" s="9" t="s">
        <v>12</v>
      </c>
      <c r="C18" s="6" t="s">
        <v>47</v>
      </c>
      <c r="D18" s="6" t="s">
        <v>48</v>
      </c>
      <c r="E18" s="13">
        <v>572.64</v>
      </c>
      <c r="F18" s="6">
        <v>2</v>
      </c>
      <c r="G18" s="13">
        <f t="shared" si="2"/>
        <v>1145.28</v>
      </c>
      <c r="H18" s="13">
        <v>25.05</v>
      </c>
      <c r="I18" s="6">
        <v>2</v>
      </c>
      <c r="J18" s="13">
        <f t="shared" si="0"/>
        <v>50.1</v>
      </c>
      <c r="K18" s="13">
        <f t="shared" si="1"/>
        <v>1195.38</v>
      </c>
      <c r="L18" s="13" t="s">
        <v>49</v>
      </c>
    </row>
    <row r="19" customFormat="1" ht="25" customHeight="1" spans="1:12">
      <c r="A19" s="13">
        <v>16</v>
      </c>
      <c r="B19" s="9" t="s">
        <v>12</v>
      </c>
      <c r="C19" s="6" t="s">
        <v>50</v>
      </c>
      <c r="D19" s="6" t="s">
        <v>51</v>
      </c>
      <c r="E19" s="6"/>
      <c r="F19" s="6"/>
      <c r="G19" s="6"/>
      <c r="H19" s="13">
        <v>25.05</v>
      </c>
      <c r="I19" s="6">
        <v>8</v>
      </c>
      <c r="J19" s="13">
        <f t="shared" si="0"/>
        <v>200.4</v>
      </c>
      <c r="K19" s="13">
        <v>200.4</v>
      </c>
      <c r="L19" s="6" t="s">
        <v>24</v>
      </c>
    </row>
    <row r="20" ht="25" customHeight="1" spans="1:12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</sheetData>
  <mergeCells count="10">
    <mergeCell ref="A1:L1"/>
    <mergeCell ref="E2:G2"/>
    <mergeCell ref="H2:J2"/>
    <mergeCell ref="A20:L20"/>
    <mergeCell ref="A2:A3"/>
    <mergeCell ref="B2:B3"/>
    <mergeCell ref="C2:C3"/>
    <mergeCell ref="D2:D3"/>
    <mergeCell ref="K2:K3"/>
    <mergeCell ref="L2:L3"/>
  </mergeCells>
  <pageMargins left="0.708333333333333" right="0.196527777777778" top="0.747916666666667" bottom="0.747916666666667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¯\_(ツ)_/¯</cp:lastModifiedBy>
  <dcterms:created xsi:type="dcterms:W3CDTF">2019-12-18T06:38:00Z</dcterms:created>
  <dcterms:modified xsi:type="dcterms:W3CDTF">2024-06-11T09:27:38Z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8F6FEFA70F1A462BB24E6E8A851D9EB7_13</vt:lpwstr>
  </property>
</Properties>
</file>