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<sst xmlns="http://schemas.openxmlformats.org/spreadsheetml/2006/main" count="186" uniqueCount="108">
  <si>
    <t>2023年6-12月份公益性岗位社会保险补贴发放表</t>
  </si>
  <si>
    <t>序号</t>
  </si>
  <si>
    <t>所属单位</t>
  </si>
  <si>
    <t>姓名</t>
  </si>
  <si>
    <t>身份证号码</t>
  </si>
  <si>
    <t>保险所属月份</t>
  </si>
  <si>
    <t>工伤保险</t>
  </si>
  <si>
    <t>养老保险（单位）</t>
  </si>
  <si>
    <t>失业保险</t>
  </si>
  <si>
    <t>医疗</t>
  </si>
  <si>
    <t>缴纳标准（元/月）</t>
  </si>
  <si>
    <t>月数</t>
  </si>
  <si>
    <t>金额</t>
  </si>
  <si>
    <t>缴费标准(元/月）</t>
  </si>
  <si>
    <t>河南省国有滑县林场</t>
  </si>
  <si>
    <t>耿永娟</t>
  </si>
  <si>
    <t>41052619******1169</t>
  </si>
  <si>
    <t>2023年10-12月</t>
  </si>
  <si>
    <t>郑利参</t>
  </si>
  <si>
    <t>41052619******1185</t>
  </si>
  <si>
    <t>孙献军</t>
  </si>
  <si>
    <t>41052619******0136</t>
  </si>
  <si>
    <t>滑县社会保障中心</t>
  </si>
  <si>
    <t>徐艳丽</t>
  </si>
  <si>
    <t>41052619******0020</t>
  </si>
  <si>
    <t>刘柯</t>
  </si>
  <si>
    <t>41052619******595X</t>
  </si>
  <si>
    <t>李小娟</t>
  </si>
  <si>
    <t>41052619******0104</t>
  </si>
  <si>
    <t>刘娜</t>
  </si>
  <si>
    <t>41052619******0042</t>
  </si>
  <si>
    <t>李晨霄</t>
  </si>
  <si>
    <t>41052619******0030</t>
  </si>
  <si>
    <t>申会叶</t>
  </si>
  <si>
    <t>41052619******3828</t>
  </si>
  <si>
    <t>滑县留固镇人民政府</t>
  </si>
  <si>
    <t>王依</t>
  </si>
  <si>
    <t>41052619******2320</t>
  </si>
  <si>
    <t>7.5/7.16</t>
  </si>
  <si>
    <t>21.82</t>
  </si>
  <si>
    <t>600/572.64</t>
  </si>
  <si>
    <t>1745.28</t>
  </si>
  <si>
    <t>26.25/25.05</t>
  </si>
  <si>
    <t>76.35</t>
  </si>
  <si>
    <t>295.98/273.79</t>
  </si>
  <si>
    <t>569.77</t>
  </si>
  <si>
    <t>王淑静</t>
  </si>
  <si>
    <t>41052619******1563</t>
  </si>
  <si>
    <t>7.69/7.16</t>
  </si>
  <si>
    <t>22.01</t>
  </si>
  <si>
    <t>滑县人力资源和社会保障局</t>
  </si>
  <si>
    <t>刘玉安</t>
  </si>
  <si>
    <t>41052619******003X</t>
  </si>
  <si>
    <t>2023年11-12月</t>
  </si>
  <si>
    <t>郭彦慧</t>
  </si>
  <si>
    <t>41052619******5882</t>
  </si>
  <si>
    <t>杜子玉</t>
  </si>
  <si>
    <t>41052619******0073</t>
  </si>
  <si>
    <t>付淑娜</t>
  </si>
  <si>
    <t>41052619******2343</t>
  </si>
  <si>
    <t>闰勇红</t>
  </si>
  <si>
    <t>41052619******3001</t>
  </si>
  <si>
    <t>孟效册</t>
  </si>
  <si>
    <t>41052619******0060</t>
  </si>
  <si>
    <t>赵素琴</t>
  </si>
  <si>
    <t>41052619******116X</t>
  </si>
  <si>
    <t>荣艳</t>
  </si>
  <si>
    <t>41052619******0101</t>
  </si>
  <si>
    <t>曹连忠</t>
  </si>
  <si>
    <t>41052619******0034</t>
  </si>
  <si>
    <t>孟凡周</t>
  </si>
  <si>
    <t>41052619******0050</t>
  </si>
  <si>
    <t>张志鹏</t>
  </si>
  <si>
    <t>41052620******3016</t>
  </si>
  <si>
    <t>赵玉林</t>
  </si>
  <si>
    <t>41052619******0012</t>
  </si>
  <si>
    <t>朱利娜</t>
  </si>
  <si>
    <t>41052619******0128</t>
  </si>
  <si>
    <t>李爱霞</t>
  </si>
  <si>
    <t>41052619******0066</t>
  </si>
  <si>
    <t>滑县人才和就业服务中心</t>
  </si>
  <si>
    <t>王力汀</t>
  </si>
  <si>
    <t>41052619******0044</t>
  </si>
  <si>
    <t>2023年6月</t>
  </si>
  <si>
    <t>徐晶晶</t>
  </si>
  <si>
    <t>41052619******0600</t>
  </si>
  <si>
    <t>袁国红</t>
  </si>
  <si>
    <t>41052619******4450</t>
  </si>
  <si>
    <t>李嘉铭</t>
  </si>
  <si>
    <t>41052619******0062</t>
  </si>
  <si>
    <t>宋广敏</t>
  </si>
  <si>
    <t>63010519******2025</t>
  </si>
  <si>
    <t>梁贵萍</t>
  </si>
  <si>
    <t>41052619******0525</t>
  </si>
  <si>
    <t>冯丹</t>
  </si>
  <si>
    <t>41052619******0045</t>
  </si>
  <si>
    <t>刘亚丽</t>
  </si>
  <si>
    <t>41052619******0141</t>
  </si>
  <si>
    <t>李素方</t>
  </si>
  <si>
    <t>41052619******0543</t>
  </si>
  <si>
    <t>肖瑞霞</t>
  </si>
  <si>
    <t>41052619******0027</t>
  </si>
  <si>
    <t>陈嘉宁</t>
  </si>
  <si>
    <t>41052620******2969</t>
  </si>
  <si>
    <t>滑县运河遗产监测中心</t>
  </si>
  <si>
    <t>刘海燕</t>
  </si>
  <si>
    <t>41052619******0083</t>
  </si>
  <si>
    <t>2023年9-12月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</si>
</sst>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horizontal="justify" vertical="justify" textRotation="127" wrapText="1"/>
      <protection hidden="1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workbookViewId="0">
      <selection activeCell="D4" sqref="D4:D40"/>
    </sheetView>
  </sheetViews>
  <sheetFormatPr defaultColWidth="9" defaultRowHeight="14.25"/>
  <cols>
    <col min="1" max="1" width="6" customWidth="1"/>
    <col min="2" max="2" width="23.875" customWidth="1"/>
    <col min="4" max="4" width="21.875" style="3" customWidth="1"/>
    <col min="5" max="5" width="14.875" customWidth="1"/>
    <col min="6" max="6" width="10.125" customWidth="1"/>
    <col min="9" max="9" width="13.875" customWidth="1"/>
    <col min="11" max="11" width="9.25"/>
    <col min="12" max="12" width="14.75" customWidth="1"/>
    <col min="15" max="15" width="17.5" customWidth="1"/>
    <col min="19" max="19" width="9.375"/>
  </cols>
  <sheetData>
    <row r="1" ht="45" customHeight="1" spans="1:17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3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 t="s">
        <v>7</v>
      </c>
      <c r="J2" s="6"/>
      <c r="K2" s="6"/>
      <c r="L2" s="6" t="s">
        <v>8</v>
      </c>
      <c r="M2" s="6"/>
      <c r="N2" s="6"/>
      <c r="O2" s="6" t="s">
        <v>9</v>
      </c>
      <c r="P2" s="6"/>
      <c r="Q2" s="6"/>
    </row>
    <row r="3" s="1" customFormat="1" ht="39" customHeight="1" spans="1:17">
      <c r="A3" s="6"/>
      <c r="B3" s="6"/>
      <c r="C3" s="6"/>
      <c r="D3" s="6"/>
      <c r="E3" s="6"/>
      <c r="F3" s="7" t="s">
        <v>10</v>
      </c>
      <c r="G3" s="6" t="s">
        <v>11</v>
      </c>
      <c r="H3" s="7" t="s">
        <v>12</v>
      </c>
      <c r="I3" s="7" t="s">
        <v>10</v>
      </c>
      <c r="J3" s="6" t="s">
        <v>11</v>
      </c>
      <c r="K3" s="7" t="s">
        <v>12</v>
      </c>
      <c r="L3" s="7" t="s">
        <v>10</v>
      </c>
      <c r="M3" s="6" t="s">
        <v>11</v>
      </c>
      <c r="N3" s="6" t="s">
        <v>12</v>
      </c>
      <c r="O3" s="7" t="s">
        <v>13</v>
      </c>
      <c r="P3" s="6" t="s">
        <v>11</v>
      </c>
      <c r="Q3" s="6" t="s">
        <v>12</v>
      </c>
    </row>
    <row r="4" s="2" customFormat="1" ht="18" customHeight="1" spans="1:17">
      <c r="A4" s="8">
        <v>1</v>
      </c>
      <c r="B4" s="8" t="s">
        <v>14</v>
      </c>
      <c r="C4" s="9" t="s">
        <v>15</v>
      </c>
      <c r="D4" s="10" t="s">
        <v>16</v>
      </c>
      <c r="E4" s="10" t="s">
        <v>17</v>
      </c>
      <c r="F4" s="11">
        <v>7.16</v>
      </c>
      <c r="G4" s="11">
        <v>3</v>
      </c>
      <c r="H4" s="11">
        <v>21.48</v>
      </c>
      <c r="I4" s="11">
        <v>572.64</v>
      </c>
      <c r="J4" s="11">
        <v>3</v>
      </c>
      <c r="K4" s="11">
        <v>1717.92</v>
      </c>
      <c r="L4" s="4"/>
      <c r="M4" s="4"/>
      <c r="N4" s="4"/>
      <c r="O4" s="4"/>
      <c r="P4" s="4"/>
      <c r="Q4" s="4"/>
    </row>
    <row r="5" s="2" customFormat="1" ht="18" customHeight="1" spans="1:17">
      <c r="A5" s="8">
        <v>2</v>
      </c>
      <c r="B5" s="8" t="s">
        <v>14</v>
      </c>
      <c r="C5" s="12" t="s">
        <v>18</v>
      </c>
      <c r="D5" s="10" t="s">
        <v>19</v>
      </c>
      <c r="E5" s="10" t="s">
        <v>17</v>
      </c>
      <c r="F5" s="11">
        <v>7.16</v>
      </c>
      <c r="G5" s="11">
        <v>3</v>
      </c>
      <c r="H5" s="11">
        <v>21.48</v>
      </c>
      <c r="I5" s="11">
        <v>572.64</v>
      </c>
      <c r="J5" s="11">
        <v>3</v>
      </c>
      <c r="K5" s="11">
        <v>1717.92</v>
      </c>
      <c r="L5" s="4"/>
      <c r="M5" s="4"/>
      <c r="N5" s="4"/>
      <c r="O5" s="4"/>
      <c r="P5" s="4"/>
      <c r="Q5" s="4"/>
    </row>
    <row r="6" s="2" customFormat="1" ht="18" customHeight="1" spans="1:17">
      <c r="A6" s="8">
        <v>3</v>
      </c>
      <c r="B6" s="8" t="s">
        <v>14</v>
      </c>
      <c r="C6" s="9" t="s">
        <v>20</v>
      </c>
      <c r="D6" s="13" t="s">
        <v>21</v>
      </c>
      <c r="E6" s="10" t="s">
        <v>17</v>
      </c>
      <c r="F6" s="11">
        <v>7.16</v>
      </c>
      <c r="G6" s="11">
        <v>3</v>
      </c>
      <c r="H6" s="11">
        <v>21.48</v>
      </c>
      <c r="I6" s="11">
        <v>572.64</v>
      </c>
      <c r="J6" s="11">
        <v>3</v>
      </c>
      <c r="K6" s="11">
        <v>1717.92</v>
      </c>
      <c r="L6" s="4"/>
      <c r="M6" s="4"/>
      <c r="N6" s="4"/>
      <c r="O6" s="4"/>
      <c r="P6" s="4"/>
      <c r="Q6" s="4"/>
    </row>
    <row r="7" s="2" customFormat="1" ht="18" customHeight="1" spans="1:17">
      <c r="A7" s="8">
        <v>4</v>
      </c>
      <c r="B7" s="8" t="s">
        <v>22</v>
      </c>
      <c r="C7" s="14" t="s">
        <v>23</v>
      </c>
      <c r="D7" s="15" t="s">
        <v>24</v>
      </c>
      <c r="E7" s="10" t="s">
        <v>17</v>
      </c>
      <c r="F7" s="16">
        <v>7.16</v>
      </c>
      <c r="G7" s="16">
        <v>3</v>
      </c>
      <c r="H7" s="16">
        <f t="shared" ref="H7:H12" si="0">F7*G7</f>
        <v>21.48</v>
      </c>
      <c r="I7" s="16">
        <v>572.64</v>
      </c>
      <c r="J7" s="16">
        <v>3</v>
      </c>
      <c r="K7" s="16">
        <f t="shared" ref="K7:K12" si="1">I7*J7</f>
        <v>1717.92</v>
      </c>
      <c r="L7" s="11"/>
      <c r="M7" s="11"/>
      <c r="N7" s="11"/>
      <c r="O7" s="4"/>
      <c r="P7" s="4"/>
      <c r="Q7" s="4"/>
    </row>
    <row r="8" s="2" customFormat="1" ht="18" customHeight="1" spans="1:17">
      <c r="A8" s="8">
        <v>5</v>
      </c>
      <c r="B8" s="8" t="s">
        <v>22</v>
      </c>
      <c r="C8" s="14" t="s">
        <v>25</v>
      </c>
      <c r="D8" s="15" t="s">
        <v>26</v>
      </c>
      <c r="E8" s="10" t="s">
        <v>17</v>
      </c>
      <c r="F8" s="16">
        <v>7.16</v>
      </c>
      <c r="G8" s="16">
        <v>3</v>
      </c>
      <c r="H8" s="16">
        <f t="shared" si="0"/>
        <v>21.48</v>
      </c>
      <c r="I8" s="16">
        <v>572.64</v>
      </c>
      <c r="J8" s="16">
        <v>3</v>
      </c>
      <c r="K8" s="16">
        <f t="shared" si="1"/>
        <v>1717.92</v>
      </c>
      <c r="L8" s="11"/>
      <c r="M8" s="11"/>
      <c r="N8" s="11"/>
      <c r="O8" s="4"/>
      <c r="P8" s="4"/>
      <c r="Q8" s="4"/>
    </row>
    <row r="9" s="2" customFormat="1" ht="18" customHeight="1" spans="1:17">
      <c r="A9" s="8">
        <v>6</v>
      </c>
      <c r="B9" s="8" t="s">
        <v>22</v>
      </c>
      <c r="C9" s="14" t="s">
        <v>27</v>
      </c>
      <c r="D9" s="15" t="s">
        <v>28</v>
      </c>
      <c r="E9" s="10" t="s">
        <v>17</v>
      </c>
      <c r="F9" s="16">
        <v>7.16</v>
      </c>
      <c r="G9" s="16">
        <v>3</v>
      </c>
      <c r="H9" s="16">
        <f t="shared" si="0"/>
        <v>21.48</v>
      </c>
      <c r="I9" s="16">
        <v>572.64</v>
      </c>
      <c r="J9" s="16">
        <v>3</v>
      </c>
      <c r="K9" s="16">
        <f t="shared" si="1"/>
        <v>1717.92</v>
      </c>
      <c r="L9" s="11"/>
      <c r="M9" s="11"/>
      <c r="N9" s="11"/>
      <c r="O9" s="4"/>
      <c r="P9" s="4"/>
      <c r="Q9" s="4"/>
    </row>
    <row r="10" s="2" customFormat="1" ht="18" customHeight="1" spans="1:17">
      <c r="A10" s="8">
        <v>7</v>
      </c>
      <c r="B10" s="8" t="s">
        <v>22</v>
      </c>
      <c r="C10" s="14" t="s">
        <v>29</v>
      </c>
      <c r="D10" s="15" t="s">
        <v>30</v>
      </c>
      <c r="E10" s="10" t="s">
        <v>17</v>
      </c>
      <c r="F10" s="16">
        <v>7.16</v>
      </c>
      <c r="G10" s="16">
        <v>3</v>
      </c>
      <c r="H10" s="16">
        <f t="shared" si="0"/>
        <v>21.48</v>
      </c>
      <c r="I10" s="16">
        <v>572.64</v>
      </c>
      <c r="J10" s="16">
        <v>3</v>
      </c>
      <c r="K10" s="16">
        <f t="shared" si="1"/>
        <v>1717.92</v>
      </c>
      <c r="L10" s="11"/>
      <c r="M10" s="11"/>
      <c r="N10" s="11"/>
      <c r="O10" s="4"/>
      <c r="P10" s="4"/>
      <c r="Q10" s="4"/>
    </row>
    <row r="11" s="2" customFormat="1" ht="18" customHeight="1" spans="1:17">
      <c r="A11" s="8">
        <v>8</v>
      </c>
      <c r="B11" s="8" t="s">
        <v>22</v>
      </c>
      <c r="C11" s="16" t="s">
        <v>31</v>
      </c>
      <c r="D11" s="17" t="s">
        <v>32</v>
      </c>
      <c r="E11" s="10" t="s">
        <v>17</v>
      </c>
      <c r="F11" s="16">
        <v>7.16</v>
      </c>
      <c r="G11" s="16">
        <v>3</v>
      </c>
      <c r="H11" s="16">
        <f t="shared" si="0"/>
        <v>21.48</v>
      </c>
      <c r="I11" s="16">
        <v>572.64</v>
      </c>
      <c r="J11" s="16">
        <v>3</v>
      </c>
      <c r="K11" s="16">
        <f t="shared" si="1"/>
        <v>1717.92</v>
      </c>
      <c r="L11" s="11"/>
      <c r="M11" s="11"/>
      <c r="N11" s="11"/>
      <c r="O11" s="4"/>
      <c r="P11" s="4"/>
      <c r="Q11" s="4"/>
    </row>
    <row r="12" s="2" customFormat="1" ht="18" customHeight="1" spans="1:17">
      <c r="A12" s="8">
        <v>9</v>
      </c>
      <c r="B12" s="8" t="s">
        <v>22</v>
      </c>
      <c r="C12" s="16" t="s">
        <v>33</v>
      </c>
      <c r="D12" s="17" t="s">
        <v>34</v>
      </c>
      <c r="E12" s="10" t="s">
        <v>17</v>
      </c>
      <c r="F12" s="16">
        <v>7.16</v>
      </c>
      <c r="G12" s="16">
        <v>3</v>
      </c>
      <c r="H12" s="16">
        <f t="shared" si="0"/>
        <v>21.48</v>
      </c>
      <c r="I12" s="16">
        <v>572.64</v>
      </c>
      <c r="J12" s="16">
        <v>3</v>
      </c>
      <c r="K12" s="16">
        <f t="shared" si="1"/>
        <v>1717.92</v>
      </c>
      <c r="L12" s="11"/>
      <c r="M12" s="11"/>
      <c r="N12" s="11"/>
      <c r="O12" s="4"/>
      <c r="P12" s="4"/>
      <c r="Q12" s="4"/>
    </row>
    <row r="13" s="2" customFormat="1" ht="18" customHeight="1" spans="1:17">
      <c r="A13" s="8">
        <v>10</v>
      </c>
      <c r="B13" s="8" t="s">
        <v>35</v>
      </c>
      <c r="C13" s="14" t="s">
        <v>36</v>
      </c>
      <c r="D13" s="14" t="s">
        <v>37</v>
      </c>
      <c r="E13" s="10" t="s">
        <v>17</v>
      </c>
      <c r="F13" s="16" t="s">
        <v>38</v>
      </c>
      <c r="G13" s="16">
        <v>3</v>
      </c>
      <c r="H13" s="18" t="s">
        <v>39</v>
      </c>
      <c r="I13" s="16" t="s">
        <v>40</v>
      </c>
      <c r="J13" s="16">
        <v>3</v>
      </c>
      <c r="K13" s="18" t="s">
        <v>41</v>
      </c>
      <c r="L13" s="16" t="s">
        <v>42</v>
      </c>
      <c r="M13" s="16">
        <v>3</v>
      </c>
      <c r="N13" s="18" t="s">
        <v>43</v>
      </c>
      <c r="O13" s="16" t="s">
        <v>44</v>
      </c>
      <c r="P13" s="16">
        <v>2</v>
      </c>
      <c r="Q13" s="18" t="s">
        <v>45</v>
      </c>
    </row>
    <row r="14" s="2" customFormat="1" ht="18" customHeight="1" spans="1:17">
      <c r="A14" s="8">
        <v>11</v>
      </c>
      <c r="B14" s="8" t="s">
        <v>35</v>
      </c>
      <c r="C14" s="14" t="s">
        <v>46</v>
      </c>
      <c r="D14" s="14" t="s">
        <v>47</v>
      </c>
      <c r="E14" s="10" t="s">
        <v>17</v>
      </c>
      <c r="F14" s="16" t="s">
        <v>48</v>
      </c>
      <c r="G14" s="16">
        <v>3</v>
      </c>
      <c r="H14" s="18" t="s">
        <v>49</v>
      </c>
      <c r="I14" s="16" t="s">
        <v>40</v>
      </c>
      <c r="J14" s="16">
        <v>3</v>
      </c>
      <c r="K14" s="18" t="s">
        <v>41</v>
      </c>
      <c r="L14" s="16" t="s">
        <v>42</v>
      </c>
      <c r="M14" s="16">
        <v>3</v>
      </c>
      <c r="N14" s="18" t="s">
        <v>43</v>
      </c>
      <c r="O14" s="16" t="s">
        <v>44</v>
      </c>
      <c r="P14" s="16">
        <v>2</v>
      </c>
      <c r="Q14" s="18" t="s">
        <v>45</v>
      </c>
    </row>
    <row r="15" s="2" customFormat="1" ht="18" customHeight="1" spans="1:17">
      <c r="A15" s="8">
        <v>12</v>
      </c>
      <c r="B15" s="11" t="s">
        <v>50</v>
      </c>
      <c r="C15" s="19" t="s">
        <v>51</v>
      </c>
      <c r="D15" s="14" t="s">
        <v>52</v>
      </c>
      <c r="E15" s="20" t="s">
        <v>53</v>
      </c>
      <c r="F15" s="21">
        <v>7.16</v>
      </c>
      <c r="G15" s="21">
        <v>2</v>
      </c>
      <c r="H15" s="22">
        <f t="shared" ref="H15:H28" si="2">F15*G15</f>
        <v>14.32</v>
      </c>
      <c r="I15" s="21">
        <v>572.64</v>
      </c>
      <c r="J15" s="21">
        <v>2</v>
      </c>
      <c r="K15" s="22">
        <f t="shared" ref="K15:K23" si="3">I15*J15</f>
        <v>1145.28</v>
      </c>
      <c r="L15" s="8"/>
      <c r="M15" s="8"/>
      <c r="N15" s="8"/>
      <c r="O15" s="8"/>
      <c r="P15" s="8"/>
      <c r="Q15" s="8"/>
    </row>
    <row r="16" s="2" customFormat="1" ht="18" customHeight="1" spans="1:17">
      <c r="A16" s="8">
        <v>13</v>
      </c>
      <c r="B16" s="11" t="s">
        <v>50</v>
      </c>
      <c r="C16" s="19" t="s">
        <v>54</v>
      </c>
      <c r="D16" s="14" t="s">
        <v>55</v>
      </c>
      <c r="E16" s="20" t="s">
        <v>53</v>
      </c>
      <c r="F16" s="21">
        <v>7.16</v>
      </c>
      <c r="G16" s="21">
        <v>2</v>
      </c>
      <c r="H16" s="22">
        <f t="shared" si="2"/>
        <v>14.32</v>
      </c>
      <c r="I16" s="21">
        <v>572.64</v>
      </c>
      <c r="J16" s="21">
        <v>2</v>
      </c>
      <c r="K16" s="22">
        <f t="shared" si="3"/>
        <v>1145.28</v>
      </c>
      <c r="L16" s="8"/>
      <c r="M16" s="8"/>
      <c r="N16" s="8"/>
      <c r="O16" s="8"/>
      <c r="P16" s="8"/>
      <c r="Q16" s="8"/>
    </row>
    <row r="17" s="2" customFormat="1" ht="18" customHeight="1" spans="1:17">
      <c r="A17" s="8">
        <v>14</v>
      </c>
      <c r="B17" s="11" t="s">
        <v>50</v>
      </c>
      <c r="C17" s="19" t="s">
        <v>56</v>
      </c>
      <c r="D17" s="14" t="s">
        <v>57</v>
      </c>
      <c r="E17" s="20" t="s">
        <v>53</v>
      </c>
      <c r="F17" s="21">
        <v>7.16</v>
      </c>
      <c r="G17" s="21">
        <v>2</v>
      </c>
      <c r="H17" s="22">
        <f t="shared" si="2"/>
        <v>14.32</v>
      </c>
      <c r="I17" s="21">
        <v>572.64</v>
      </c>
      <c r="J17" s="21">
        <v>2</v>
      </c>
      <c r="K17" s="22">
        <f t="shared" si="3"/>
        <v>1145.28</v>
      </c>
      <c r="L17" s="8"/>
      <c r="M17" s="8"/>
      <c r="N17" s="8"/>
      <c r="O17" s="8"/>
      <c r="P17" s="8"/>
      <c r="Q17" s="8"/>
    </row>
    <row r="18" s="2" customFormat="1" ht="18" customHeight="1" spans="1:17">
      <c r="A18" s="8">
        <v>15</v>
      </c>
      <c r="B18" s="11" t="s">
        <v>50</v>
      </c>
      <c r="C18" s="19" t="s">
        <v>58</v>
      </c>
      <c r="D18" s="14" t="s">
        <v>59</v>
      </c>
      <c r="E18" s="20" t="s">
        <v>53</v>
      </c>
      <c r="F18" s="21">
        <v>7.16</v>
      </c>
      <c r="G18" s="21">
        <v>2</v>
      </c>
      <c r="H18" s="22">
        <f t="shared" si="2"/>
        <v>14.32</v>
      </c>
      <c r="I18" s="21">
        <v>572.64</v>
      </c>
      <c r="J18" s="21">
        <v>2</v>
      </c>
      <c r="K18" s="22">
        <f t="shared" si="3"/>
        <v>1145.28</v>
      </c>
      <c r="L18" s="8"/>
      <c r="M18" s="8"/>
      <c r="N18" s="8"/>
      <c r="O18" s="8"/>
      <c r="P18" s="8"/>
      <c r="Q18" s="8"/>
    </row>
    <row r="19" s="2" customFormat="1" ht="18" customHeight="1" spans="1:17">
      <c r="A19" s="8">
        <v>16</v>
      </c>
      <c r="B19" s="11" t="s">
        <v>50</v>
      </c>
      <c r="C19" s="19" t="s">
        <v>60</v>
      </c>
      <c r="D19" s="14" t="s">
        <v>61</v>
      </c>
      <c r="E19" s="20" t="s">
        <v>53</v>
      </c>
      <c r="F19" s="21">
        <v>7.16</v>
      </c>
      <c r="G19" s="21">
        <v>2</v>
      </c>
      <c r="H19" s="22">
        <f t="shared" si="2"/>
        <v>14.32</v>
      </c>
      <c r="I19" s="21">
        <v>572.64</v>
      </c>
      <c r="J19" s="21">
        <v>2</v>
      </c>
      <c r="K19" s="22">
        <f t="shared" si="3"/>
        <v>1145.28</v>
      </c>
      <c r="L19" s="8"/>
      <c r="M19" s="8"/>
      <c r="N19" s="8"/>
      <c r="O19" s="8"/>
      <c r="P19" s="8"/>
      <c r="Q19" s="8"/>
    </row>
    <row r="20" s="2" customFormat="1" ht="18" customHeight="1" spans="1:17">
      <c r="A20" s="8">
        <v>17</v>
      </c>
      <c r="B20" s="11" t="s">
        <v>50</v>
      </c>
      <c r="C20" s="19" t="s">
        <v>62</v>
      </c>
      <c r="D20" s="14" t="s">
        <v>63</v>
      </c>
      <c r="E20" s="20" t="s">
        <v>53</v>
      </c>
      <c r="F20" s="21">
        <v>7.16</v>
      </c>
      <c r="G20" s="21">
        <v>2</v>
      </c>
      <c r="H20" s="22">
        <f t="shared" si="2"/>
        <v>14.32</v>
      </c>
      <c r="I20" s="21">
        <v>572.64</v>
      </c>
      <c r="J20" s="21">
        <v>2</v>
      </c>
      <c r="K20" s="22">
        <f t="shared" si="3"/>
        <v>1145.28</v>
      </c>
      <c r="L20" s="8"/>
      <c r="M20" s="8"/>
      <c r="N20" s="8"/>
      <c r="O20" s="8"/>
      <c r="P20" s="8"/>
      <c r="Q20" s="8"/>
    </row>
    <row r="21" s="2" customFormat="1" ht="18" customHeight="1" spans="1:17">
      <c r="A21" s="8">
        <v>18</v>
      </c>
      <c r="B21" s="11" t="s">
        <v>50</v>
      </c>
      <c r="C21" s="19" t="s">
        <v>64</v>
      </c>
      <c r="D21" s="14" t="s">
        <v>65</v>
      </c>
      <c r="E21" s="20" t="s">
        <v>53</v>
      </c>
      <c r="F21" s="21">
        <v>7.16</v>
      </c>
      <c r="G21" s="21">
        <v>2</v>
      </c>
      <c r="H21" s="22">
        <f t="shared" si="2"/>
        <v>14.32</v>
      </c>
      <c r="I21" s="21">
        <v>572.64</v>
      </c>
      <c r="J21" s="21">
        <v>2</v>
      </c>
      <c r="K21" s="22">
        <f t="shared" si="3"/>
        <v>1145.28</v>
      </c>
      <c r="L21" s="8"/>
      <c r="M21" s="8"/>
      <c r="N21" s="8"/>
      <c r="O21" s="8"/>
      <c r="P21" s="8"/>
      <c r="Q21" s="8"/>
    </row>
    <row r="22" s="2" customFormat="1" ht="18" customHeight="1" spans="1:17">
      <c r="A22" s="8">
        <v>19</v>
      </c>
      <c r="B22" s="11" t="s">
        <v>50</v>
      </c>
      <c r="C22" s="19" t="s">
        <v>66</v>
      </c>
      <c r="D22" s="14" t="s">
        <v>67</v>
      </c>
      <c r="E22" s="20" t="s">
        <v>53</v>
      </c>
      <c r="F22" s="21">
        <v>7.16</v>
      </c>
      <c r="G22" s="21">
        <v>2</v>
      </c>
      <c r="H22" s="22">
        <f t="shared" si="2"/>
        <v>14.32</v>
      </c>
      <c r="I22" s="21">
        <v>572.64</v>
      </c>
      <c r="J22" s="21">
        <v>2</v>
      </c>
      <c r="K22" s="22">
        <f t="shared" si="3"/>
        <v>1145.28</v>
      </c>
      <c r="L22" s="8"/>
      <c r="M22" s="8"/>
      <c r="N22" s="8"/>
      <c r="O22" s="8"/>
      <c r="P22" s="8"/>
      <c r="Q22" s="8"/>
    </row>
    <row r="23" s="2" customFormat="1" ht="18" customHeight="1" spans="1:17">
      <c r="A23" s="8">
        <v>20</v>
      </c>
      <c r="B23" s="11" t="s">
        <v>50</v>
      </c>
      <c r="C23" s="19" t="s">
        <v>68</v>
      </c>
      <c r="D23" s="14" t="s">
        <v>69</v>
      </c>
      <c r="E23" s="20" t="s">
        <v>53</v>
      </c>
      <c r="F23" s="21">
        <v>7.16</v>
      </c>
      <c r="G23" s="21">
        <v>2</v>
      </c>
      <c r="H23" s="22">
        <f t="shared" si="2"/>
        <v>14.32</v>
      </c>
      <c r="I23" s="21">
        <v>572.64</v>
      </c>
      <c r="J23" s="21">
        <v>2</v>
      </c>
      <c r="K23" s="22">
        <f t="shared" si="3"/>
        <v>1145.28</v>
      </c>
      <c r="L23" s="8"/>
      <c r="M23" s="8"/>
      <c r="N23" s="8"/>
      <c r="O23" s="8"/>
      <c r="P23" s="8"/>
      <c r="Q23" s="8"/>
    </row>
    <row r="24" s="2" customFormat="1" ht="18" customHeight="1" spans="1:17">
      <c r="A24" s="8">
        <v>21</v>
      </c>
      <c r="B24" s="11" t="s">
        <v>50</v>
      </c>
      <c r="C24" s="19" t="s">
        <v>70</v>
      </c>
      <c r="D24" s="14" t="s">
        <v>71</v>
      </c>
      <c r="E24" s="20" t="s">
        <v>53</v>
      </c>
      <c r="F24" s="21">
        <v>7.16</v>
      </c>
      <c r="G24" s="21">
        <v>2</v>
      </c>
      <c r="H24" s="22">
        <f t="shared" si="2"/>
        <v>14.32</v>
      </c>
      <c r="I24" s="22"/>
      <c r="J24" s="22"/>
      <c r="K24" s="25"/>
      <c r="L24" s="4"/>
      <c r="M24" s="4"/>
      <c r="N24" s="4"/>
      <c r="O24" s="4"/>
      <c r="P24" s="4"/>
      <c r="Q24" s="4"/>
    </row>
    <row r="25" s="2" customFormat="1" ht="18" customHeight="1" spans="1:17">
      <c r="A25" s="8">
        <v>22</v>
      </c>
      <c r="B25" s="11" t="s">
        <v>50</v>
      </c>
      <c r="C25" s="19" t="s">
        <v>72</v>
      </c>
      <c r="D25" s="14" t="s">
        <v>73</v>
      </c>
      <c r="E25" s="20" t="s">
        <v>53</v>
      </c>
      <c r="F25" s="21">
        <v>7.16</v>
      </c>
      <c r="G25" s="21">
        <v>2</v>
      </c>
      <c r="H25" s="22">
        <f t="shared" si="2"/>
        <v>14.32</v>
      </c>
      <c r="I25" s="22"/>
      <c r="J25" s="22"/>
      <c r="K25" s="25"/>
      <c r="L25" s="4"/>
      <c r="M25" s="4"/>
      <c r="N25" s="4"/>
      <c r="O25" s="4"/>
      <c r="P25" s="4"/>
      <c r="Q25" s="4"/>
    </row>
    <row r="26" s="2" customFormat="1" ht="18" customHeight="1" spans="1:17">
      <c r="A26" s="8">
        <v>23</v>
      </c>
      <c r="B26" s="11" t="s">
        <v>50</v>
      </c>
      <c r="C26" s="19" t="s">
        <v>74</v>
      </c>
      <c r="D26" s="14" t="s">
        <v>75</v>
      </c>
      <c r="E26" s="20" t="s">
        <v>53</v>
      </c>
      <c r="F26" s="21">
        <v>7.16</v>
      </c>
      <c r="G26" s="21">
        <v>2</v>
      </c>
      <c r="H26" s="22">
        <f t="shared" si="2"/>
        <v>14.32</v>
      </c>
      <c r="I26" s="22"/>
      <c r="J26" s="22"/>
      <c r="K26" s="25"/>
      <c r="L26" s="4"/>
      <c r="M26" s="4"/>
      <c r="N26" s="4"/>
      <c r="O26" s="4"/>
      <c r="P26" s="4"/>
      <c r="Q26" s="4"/>
    </row>
    <row r="27" s="2" customFormat="1" ht="18" customHeight="1" spans="1:17">
      <c r="A27" s="8">
        <v>24</v>
      </c>
      <c r="B27" s="11" t="s">
        <v>50</v>
      </c>
      <c r="C27" s="19" t="s">
        <v>76</v>
      </c>
      <c r="D27" s="14" t="s">
        <v>77</v>
      </c>
      <c r="E27" s="20" t="s">
        <v>53</v>
      </c>
      <c r="F27" s="21">
        <v>7.16</v>
      </c>
      <c r="G27" s="21">
        <v>2</v>
      </c>
      <c r="H27" s="22">
        <f t="shared" si="2"/>
        <v>14.32</v>
      </c>
      <c r="I27" s="21">
        <v>572.64</v>
      </c>
      <c r="J27" s="21">
        <v>2</v>
      </c>
      <c r="K27" s="22">
        <f>I27*J27</f>
        <v>1145.28</v>
      </c>
      <c r="L27" s="4"/>
      <c r="M27" s="4"/>
      <c r="N27" s="4"/>
      <c r="O27" s="4"/>
      <c r="P27" s="4"/>
      <c r="Q27" s="4"/>
    </row>
    <row r="28" s="2" customFormat="1" ht="18" customHeight="1" spans="1:17">
      <c r="A28" s="8">
        <v>25</v>
      </c>
      <c r="B28" s="11" t="s">
        <v>50</v>
      </c>
      <c r="C28" s="19" t="s">
        <v>78</v>
      </c>
      <c r="D28" s="14" t="s">
        <v>79</v>
      </c>
      <c r="E28" s="20" t="s">
        <v>53</v>
      </c>
      <c r="F28" s="21">
        <v>7.16</v>
      </c>
      <c r="G28" s="21">
        <v>2</v>
      </c>
      <c r="H28" s="22">
        <f t="shared" si="2"/>
        <v>14.32</v>
      </c>
      <c r="I28" s="21">
        <v>572.64</v>
      </c>
      <c r="J28" s="21">
        <v>2</v>
      </c>
      <c r="K28" s="22">
        <f>I28*J28</f>
        <v>1145.28</v>
      </c>
      <c r="L28" s="4"/>
      <c r="M28" s="4"/>
      <c r="N28" s="4"/>
      <c r="O28" s="4"/>
      <c r="P28" s="4"/>
      <c r="Q28" s="4"/>
    </row>
    <row r="29" ht="18" customHeight="1" spans="1:17">
      <c r="A29" s="8">
        <v>26</v>
      </c>
      <c r="B29" s="23" t="s">
        <v>80</v>
      </c>
      <c r="C29" s="9" t="s">
        <v>81</v>
      </c>
      <c r="D29" s="10" t="s">
        <v>82</v>
      </c>
      <c r="E29" s="10" t="s">
        <v>83</v>
      </c>
      <c r="F29" s="8">
        <v>6.82</v>
      </c>
      <c r="G29" s="8">
        <v>1</v>
      </c>
      <c r="H29" s="8">
        <v>6.82</v>
      </c>
      <c r="I29" s="8">
        <v>545.44</v>
      </c>
      <c r="J29" s="8">
        <v>1</v>
      </c>
      <c r="K29" s="8">
        <v>545.44</v>
      </c>
      <c r="L29" s="4"/>
      <c r="M29" s="4"/>
      <c r="N29" s="4"/>
      <c r="O29" s="4"/>
      <c r="P29" s="4"/>
      <c r="Q29" s="4"/>
    </row>
    <row r="30" ht="18" customHeight="1" spans="1:17">
      <c r="A30" s="8">
        <v>27</v>
      </c>
      <c r="B30" s="23" t="s">
        <v>80</v>
      </c>
      <c r="C30" s="12" t="s">
        <v>84</v>
      </c>
      <c r="D30" s="10" t="s">
        <v>85</v>
      </c>
      <c r="E30" s="10" t="s">
        <v>83</v>
      </c>
      <c r="F30" s="8">
        <v>6.82</v>
      </c>
      <c r="G30" s="8">
        <v>1</v>
      </c>
      <c r="H30" s="8">
        <v>6.82</v>
      </c>
      <c r="I30" s="8">
        <v>545.44</v>
      </c>
      <c r="J30" s="8">
        <v>1</v>
      </c>
      <c r="K30" s="8">
        <v>545.44</v>
      </c>
      <c r="L30" s="4"/>
      <c r="M30" s="4"/>
      <c r="N30" s="4"/>
      <c r="O30" s="4"/>
      <c r="P30" s="4"/>
      <c r="Q30" s="4"/>
    </row>
    <row r="31" ht="18" customHeight="1" spans="1:17">
      <c r="A31" s="8">
        <v>28</v>
      </c>
      <c r="B31" s="23" t="s">
        <v>80</v>
      </c>
      <c r="C31" s="12" t="s">
        <v>86</v>
      </c>
      <c r="D31" s="13" t="s">
        <v>87</v>
      </c>
      <c r="E31" s="10" t="s">
        <v>83</v>
      </c>
      <c r="F31" s="8">
        <v>6.82</v>
      </c>
      <c r="G31" s="8">
        <v>1</v>
      </c>
      <c r="H31" s="8">
        <v>6.82</v>
      </c>
      <c r="I31" s="8">
        <v>545.44</v>
      </c>
      <c r="J31" s="8">
        <v>1</v>
      </c>
      <c r="K31" s="8">
        <v>545.44</v>
      </c>
      <c r="L31" s="4"/>
      <c r="M31" s="4"/>
      <c r="N31" s="4"/>
      <c r="O31" s="4"/>
      <c r="P31" s="4"/>
      <c r="Q31" s="4"/>
    </row>
    <row r="32" ht="18" customHeight="1" spans="1:17">
      <c r="A32" s="8">
        <v>29</v>
      </c>
      <c r="B32" s="4" t="s">
        <v>80</v>
      </c>
      <c r="C32" s="12" t="s">
        <v>88</v>
      </c>
      <c r="D32" s="10" t="s">
        <v>89</v>
      </c>
      <c r="E32" s="10" t="s">
        <v>83</v>
      </c>
      <c r="F32" s="8">
        <v>6.82</v>
      </c>
      <c r="G32" s="8">
        <v>1</v>
      </c>
      <c r="H32" s="8">
        <v>6.82</v>
      </c>
      <c r="I32" s="8">
        <v>545.44</v>
      </c>
      <c r="J32" s="8">
        <v>1</v>
      </c>
      <c r="K32" s="8">
        <v>545.44</v>
      </c>
      <c r="L32" s="4"/>
      <c r="M32" s="4"/>
      <c r="N32" s="4"/>
      <c r="O32" s="4"/>
      <c r="P32" s="4"/>
      <c r="Q32" s="4"/>
    </row>
    <row r="33" ht="18" customHeight="1" spans="1:17">
      <c r="A33" s="8">
        <v>30</v>
      </c>
      <c r="B33" s="4" t="s">
        <v>80</v>
      </c>
      <c r="C33" s="11" t="s">
        <v>90</v>
      </c>
      <c r="D33" s="8" t="s">
        <v>91</v>
      </c>
      <c r="E33" s="10" t="s">
        <v>83</v>
      </c>
      <c r="F33" s="8">
        <v>6.82</v>
      </c>
      <c r="G33" s="8">
        <v>1</v>
      </c>
      <c r="H33" s="8">
        <v>6.82</v>
      </c>
      <c r="I33" s="8">
        <v>545.44</v>
      </c>
      <c r="J33" s="8">
        <v>1</v>
      </c>
      <c r="K33" s="8">
        <v>545.44</v>
      </c>
      <c r="L33" s="4"/>
      <c r="M33" s="4"/>
      <c r="N33" s="4"/>
      <c r="O33" s="4"/>
      <c r="P33" s="4"/>
      <c r="Q33" s="4"/>
    </row>
    <row r="34" ht="18" customHeight="1" spans="1:17">
      <c r="A34" s="8">
        <v>31</v>
      </c>
      <c r="B34" s="4" t="s">
        <v>80</v>
      </c>
      <c r="C34" s="11" t="s">
        <v>92</v>
      </c>
      <c r="D34" s="8" t="s">
        <v>93</v>
      </c>
      <c r="E34" s="10" t="s">
        <v>83</v>
      </c>
      <c r="F34" s="8">
        <v>6.82</v>
      </c>
      <c r="G34" s="8">
        <v>1</v>
      </c>
      <c r="H34" s="8">
        <v>6.82</v>
      </c>
      <c r="I34" s="8">
        <v>545.44</v>
      </c>
      <c r="J34" s="8">
        <v>1</v>
      </c>
      <c r="K34" s="8">
        <v>545.44</v>
      </c>
      <c r="L34" s="4"/>
      <c r="M34" s="4"/>
      <c r="N34" s="4"/>
      <c r="O34" s="4"/>
      <c r="P34" s="4"/>
      <c r="Q34" s="4"/>
    </row>
    <row r="35" ht="18" customHeight="1" spans="1:17">
      <c r="A35" s="8">
        <v>32</v>
      </c>
      <c r="B35" s="4" t="s">
        <v>80</v>
      </c>
      <c r="C35" s="11" t="s">
        <v>94</v>
      </c>
      <c r="D35" s="8" t="s">
        <v>95</v>
      </c>
      <c r="E35" s="10" t="s">
        <v>83</v>
      </c>
      <c r="F35" s="8">
        <v>6.82</v>
      </c>
      <c r="G35" s="8">
        <v>1</v>
      </c>
      <c r="H35" s="8">
        <v>6.82</v>
      </c>
      <c r="I35" s="8">
        <v>545.44</v>
      </c>
      <c r="J35" s="8">
        <v>1</v>
      </c>
      <c r="K35" s="8">
        <v>545.44</v>
      </c>
      <c r="L35" s="4"/>
      <c r="M35" s="4"/>
      <c r="N35" s="4"/>
      <c r="O35" s="4"/>
      <c r="P35" s="4"/>
      <c r="Q35" s="4"/>
    </row>
    <row r="36" ht="18" customHeight="1" spans="1:17">
      <c r="A36" s="8">
        <v>33</v>
      </c>
      <c r="B36" s="4" t="s">
        <v>80</v>
      </c>
      <c r="C36" s="11" t="s">
        <v>96</v>
      </c>
      <c r="D36" s="8" t="s">
        <v>97</v>
      </c>
      <c r="E36" s="10" t="s">
        <v>83</v>
      </c>
      <c r="F36" s="8">
        <v>6.82</v>
      </c>
      <c r="G36" s="8">
        <v>1</v>
      </c>
      <c r="H36" s="8">
        <v>6.82</v>
      </c>
      <c r="I36" s="8">
        <v>545.44</v>
      </c>
      <c r="J36" s="8">
        <v>1</v>
      </c>
      <c r="K36" s="8">
        <v>545.44</v>
      </c>
      <c r="L36" s="4"/>
      <c r="M36" s="4"/>
      <c r="N36" s="4"/>
      <c r="O36" s="4"/>
      <c r="P36" s="4"/>
      <c r="Q36" s="4"/>
    </row>
    <row r="37" ht="18" customHeight="1" spans="1:17">
      <c r="A37" s="8">
        <v>34</v>
      </c>
      <c r="B37" s="4" t="s">
        <v>80</v>
      </c>
      <c r="C37" s="11" t="s">
        <v>98</v>
      </c>
      <c r="D37" s="8" t="s">
        <v>99</v>
      </c>
      <c r="E37" s="10" t="s">
        <v>83</v>
      </c>
      <c r="F37" s="8">
        <v>6.82</v>
      </c>
      <c r="G37" s="8">
        <v>1</v>
      </c>
      <c r="H37" s="8">
        <v>6.82</v>
      </c>
      <c r="I37" s="8">
        <v>545.44</v>
      </c>
      <c r="J37" s="8">
        <v>1</v>
      </c>
      <c r="K37" s="8">
        <v>545.44</v>
      </c>
      <c r="L37" s="4"/>
      <c r="M37" s="4"/>
      <c r="N37" s="4"/>
      <c r="O37" s="4"/>
      <c r="P37" s="4"/>
      <c r="Q37" s="4"/>
    </row>
    <row r="38" ht="18" customHeight="1" spans="1:17">
      <c r="A38" s="8">
        <v>35</v>
      </c>
      <c r="B38" s="4" t="s">
        <v>80</v>
      </c>
      <c r="C38" s="11" t="s">
        <v>100</v>
      </c>
      <c r="D38" s="8" t="s">
        <v>101</v>
      </c>
      <c r="E38" s="10" t="s">
        <v>83</v>
      </c>
      <c r="F38" s="8">
        <v>6.82</v>
      </c>
      <c r="G38" s="8">
        <v>1</v>
      </c>
      <c r="H38" s="8">
        <v>6.82</v>
      </c>
      <c r="I38" s="8">
        <v>545.44</v>
      </c>
      <c r="J38" s="8">
        <v>1</v>
      </c>
      <c r="K38" s="8">
        <v>545.44</v>
      </c>
      <c r="L38" s="4"/>
      <c r="M38" s="4"/>
      <c r="N38" s="4"/>
      <c r="O38" s="4"/>
      <c r="P38" s="4"/>
      <c r="Q38" s="4"/>
    </row>
    <row r="39" ht="18" customHeight="1" spans="1:17">
      <c r="A39" s="8">
        <v>36</v>
      </c>
      <c r="B39" s="4" t="s">
        <v>80</v>
      </c>
      <c r="C39" s="11" t="s">
        <v>102</v>
      </c>
      <c r="D39" s="8" t="s">
        <v>103</v>
      </c>
      <c r="E39" s="10" t="s">
        <v>83</v>
      </c>
      <c r="F39" s="8">
        <v>6.82</v>
      </c>
      <c r="G39" s="8">
        <v>1</v>
      </c>
      <c r="H39" s="8">
        <v>6.82</v>
      </c>
      <c r="I39" s="8"/>
      <c r="J39" s="8"/>
      <c r="K39" s="8"/>
      <c r="L39" s="4"/>
      <c r="M39" s="4"/>
      <c r="N39" s="4"/>
      <c r="O39" s="4"/>
      <c r="P39" s="4"/>
      <c r="Q39" s="4"/>
    </row>
    <row r="40" spans="1:17">
      <c r="A40" s="8">
        <v>37</v>
      </c>
      <c r="B40" s="4" t="s">
        <v>104</v>
      </c>
      <c r="C40" s="9" t="s">
        <v>105</v>
      </c>
      <c r="D40" s="10" t="s">
        <v>106</v>
      </c>
      <c r="E40" s="4" t="s">
        <v>107</v>
      </c>
      <c r="F40" s="8">
        <v>14.66</v>
      </c>
      <c r="G40" s="24">
        <v>4</v>
      </c>
      <c r="H40" s="8">
        <f>G40*F40</f>
        <v>58.64</v>
      </c>
      <c r="I40" s="8">
        <v>572.64</v>
      </c>
      <c r="J40" s="24">
        <v>4</v>
      </c>
      <c r="K40" s="8">
        <f>J40*I40</f>
        <v>2290.56</v>
      </c>
      <c r="L40" s="8">
        <v>25.05</v>
      </c>
      <c r="M40" s="8">
        <v>2</v>
      </c>
      <c r="N40" s="8">
        <v>50.1</v>
      </c>
      <c r="O40" s="8"/>
      <c r="P40" s="8"/>
      <c r="Q40" s="8"/>
    </row>
  </sheetData>
  <mergeCells count="10">
    <mergeCell ref="B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conditionalFormatting sqref="D6">
    <cfRule type="expression" dxfId="0" priority="17">
      <formula>AND(COUNTIF($F$3:$F$73,D6)+COUNTIF($F$80:$F$175,D6)+COUNTIF(#REF!,D6)+COUNTIF(#REF!,D6)+COUNTIF(#REF!,D6)&gt;1,NOT(ISBLANK(D6)))</formula>
    </cfRule>
  </conditionalFormatting>
  <conditionalFormatting sqref="C9">
    <cfRule type="duplicateValues" dxfId="1" priority="11"/>
  </conditionalFormatting>
  <conditionalFormatting sqref="C10">
    <cfRule type="duplicateValues" dxfId="1" priority="10"/>
  </conditionalFormatting>
  <conditionalFormatting sqref="C15">
    <cfRule type="duplicateValues" dxfId="1" priority="9"/>
  </conditionalFormatting>
  <conditionalFormatting sqref="C16">
    <cfRule type="duplicateValues" dxfId="1" priority="7"/>
  </conditionalFormatting>
  <conditionalFormatting sqref="C17">
    <cfRule type="duplicateValues" dxfId="1" priority="4"/>
  </conditionalFormatting>
  <conditionalFormatting sqref="C32">
    <cfRule type="duplicateValues" dxfId="1" priority="24"/>
  </conditionalFormatting>
  <conditionalFormatting sqref="C33">
    <cfRule type="duplicateValues" dxfId="1" priority="25"/>
  </conditionalFormatting>
  <conditionalFormatting sqref="C34">
    <cfRule type="duplicateValues" dxfId="1" priority="22"/>
  </conditionalFormatting>
  <conditionalFormatting sqref="C37">
    <cfRule type="duplicateValues" dxfId="1" priority="19"/>
  </conditionalFormatting>
  <conditionalFormatting sqref="C38">
    <cfRule type="duplicateValues" dxfId="1" priority="18"/>
  </conditionalFormatting>
  <conditionalFormatting sqref="C39">
    <cfRule type="duplicateValues" dxfId="1" priority="21"/>
  </conditionalFormatting>
  <conditionalFormatting sqref="C5:C6">
    <cfRule type="duplicateValues" dxfId="1" priority="48"/>
  </conditionalFormatting>
  <conditionalFormatting sqref="C7:C8">
    <cfRule type="duplicateValues" dxfId="1" priority="12"/>
  </conditionalFormatting>
  <conditionalFormatting sqref="C18:C23">
    <cfRule type="duplicateValues" dxfId="1" priority="3"/>
  </conditionalFormatting>
  <conditionalFormatting sqref="C30:C31">
    <cfRule type="duplicateValues" dxfId="1" priority="26"/>
  </conditionalFormatting>
  <conditionalFormatting sqref="C35:C36">
    <cfRule type="duplicateValues" dxfId="1" priority="20"/>
  </conditionalFormatting>
  <conditionalFormatting sqref="D15:D28">
    <cfRule type="expression" dxfId="0" priority="2">
      <formula>AND(COUNTIF($E$4:$E$49,D15)+COUNTIF($E$50:$E$146,D15)+COUNTIF(#REF!,D15)+COUNTIF(#REF!,D15)+COUNTIF(#REF!,D15)&gt;1,NOT(ISBLANK(D15)))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2023-05-04T00:36:00Z</dcterms:created>
  <dcterms:modified xsi:type="dcterms:W3CDTF">2024-01-30T03:36:35Z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C29B10DA0963466999CC09E80B6FA266_13</vt:lpwstr>
  </property>
</Properties>
</file>