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<sst xmlns="http://schemas.openxmlformats.org/spreadsheetml/2006/main" count="43" uniqueCount="33">
  <si>
    <t>2019年河南省滑县公开招聘高级中学教师自愿放弃体检和递补体检人员名单</t>
  </si>
  <si>
    <t>用人单位</t>
  </si>
  <si>
    <t>报考职位</t>
  </si>
  <si>
    <t>姓名</t>
  </si>
  <si>
    <t>准考证号</t>
  </si>
  <si>
    <t>笔试
成绩</t>
  </si>
  <si>
    <t>笔试
成绩
*50%</t>
  </si>
  <si>
    <t>面试
成绩</t>
  </si>
  <si>
    <t>面试
成绩
*50%</t>
  </si>
  <si>
    <t>总成绩</t>
  </si>
  <si>
    <t>排名</t>
  </si>
  <si>
    <t>备注</t>
  </si>
  <si>
    <t>滑县一中</t>
  </si>
  <si>
    <t>2019103-英语</t>
  </si>
  <si>
    <t>张淑</t>
  </si>
  <si>
    <t>自愿放弃
体检资格</t>
  </si>
  <si>
    <t>闫会会</t>
  </si>
  <si>
    <t>递补体检</t>
  </si>
  <si>
    <t>2019108-历史</t>
  </si>
  <si>
    <t>刘小娜</t>
  </si>
  <si>
    <t>岳晨燕</t>
  </si>
  <si>
    <t>2019111-信息技术</t>
  </si>
  <si>
    <t>王晓晓</t>
  </si>
  <si>
    <t>刘丽丽</t>
  </si>
  <si>
    <t>牛颖超</t>
  </si>
  <si>
    <t>安洗</t>
  </si>
  <si>
    <t>滑县四中</t>
  </si>
  <si>
    <t>2019201-语文</t>
  </si>
  <si>
    <t>刘筱</t>
  </si>
  <si>
    <t>郭晓晓</t>
  </si>
  <si>
    <t>2019202-数学</t>
  </si>
  <si>
    <t>张梦云</t>
  </si>
  <si>
    <t>苏攀攀</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</si>
</sst>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 numFmtId="177" formatCode="0.00_ "/>
  </numFmts>
  <fonts count="26">
    <font>
      <sz val="11"/>
      <color theme="1"/>
      <name val="宋体"/>
      <charset val="134"/>
      <scheme val="minor"/>
    </font>
    <font>
      <sz val="12"/>
      <color theme="1"/>
      <name val="黑体"/>
      <charset val="134"/>
    </font>
    <font>
      <sz val="14"/>
      <color theme="1"/>
      <name val="黑体"/>
      <charset val="134"/>
    </font>
    <font>
      <sz val="10.5"/>
      <color rgb="FF000000"/>
      <name val="宋体"/>
      <charset val="134"/>
    </font>
    <font>
      <sz val="10.5"/>
      <color rgb="FF000000"/>
      <name val="Times New Roman"/>
      <charset val="0"/>
    </font>
    <font>
      <sz val="10.5"/>
      <color rgb="FF000000"/>
      <name val="Times New Roman"/>
      <charset val="0"/>
    </font>
    <font>
      <sz val="11"/>
      <color theme="1"/>
      <name val="黑体"/>
      <charset val="134"/>
    </font>
    <font>
      <b/>
      <sz val="11"/>
      <color rgb="FFFA7D00"/>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9" tint="0.8"/>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6" borderId="8" applyNumberFormat="0" applyFont="0" applyAlignment="0" applyProtection="0">
      <alignment vertical="center"/>
    </xf>
    <xf numFmtId="0" fontId="15" fillId="13"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7" applyNumberFormat="0" applyFill="0" applyAlignment="0" applyProtection="0">
      <alignment vertical="center"/>
    </xf>
    <xf numFmtId="0" fontId="16" fillId="0" borderId="7" applyNumberFormat="0" applyFill="0" applyAlignment="0" applyProtection="0">
      <alignment vertical="center"/>
    </xf>
    <xf numFmtId="0" fontId="15" fillId="14" borderId="0" applyNumberFormat="0" applyBorder="0" applyAlignment="0" applyProtection="0">
      <alignment vertical="center"/>
    </xf>
    <xf numFmtId="0" fontId="8" fillId="0" borderId="6" applyNumberFormat="0" applyFill="0" applyAlignment="0" applyProtection="0">
      <alignment vertical="center"/>
    </xf>
    <xf numFmtId="0" fontId="15" fillId="12" borderId="0" applyNumberFormat="0" applyBorder="0" applyAlignment="0" applyProtection="0">
      <alignment vertical="center"/>
    </xf>
    <xf numFmtId="0" fontId="19" fillId="4" borderId="9" applyNumberFormat="0" applyAlignment="0" applyProtection="0">
      <alignment vertical="center"/>
    </xf>
    <xf numFmtId="0" fontId="7" fillId="4" borderId="5" applyNumberFormat="0" applyAlignment="0" applyProtection="0">
      <alignment vertical="center"/>
    </xf>
    <xf numFmtId="0" fontId="22" fillId="16" borderId="11" applyNumberFormat="0" applyAlignment="0" applyProtection="0">
      <alignment vertical="center"/>
    </xf>
    <xf numFmtId="0" fontId="13" fillId="3" borderId="0" applyNumberFormat="0" applyBorder="0" applyAlignment="0" applyProtection="0">
      <alignment vertical="center"/>
    </xf>
    <xf numFmtId="0" fontId="15" fillId="17" borderId="0" applyNumberFormat="0" applyBorder="0" applyAlignment="0" applyProtection="0">
      <alignment vertical="center"/>
    </xf>
    <xf numFmtId="0" fontId="21" fillId="0" borderId="10" applyNumberFormat="0" applyFill="0" applyAlignment="0" applyProtection="0">
      <alignment vertical="center"/>
    </xf>
    <xf numFmtId="0" fontId="23" fillId="0" borderId="12" applyNumberFormat="0" applyFill="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13" fillId="8" borderId="0" applyNumberFormat="0" applyBorder="0" applyAlignment="0" applyProtection="0">
      <alignment vertical="center"/>
    </xf>
    <xf numFmtId="0" fontId="15" fillId="21" borderId="0" applyNumberFormat="0" applyBorder="0" applyAlignment="0" applyProtection="0">
      <alignment vertical="center"/>
    </xf>
    <xf numFmtId="0" fontId="13" fillId="22"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4"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3" fillId="28" borderId="0" applyNumberFormat="0" applyBorder="0" applyAlignment="0" applyProtection="0">
      <alignment vertical="center"/>
    </xf>
    <xf numFmtId="0" fontId="13" fillId="23" borderId="0" applyNumberFormat="0" applyBorder="0" applyAlignment="0" applyProtection="0">
      <alignment vertical="center"/>
    </xf>
    <xf numFmtId="0" fontId="15" fillId="25" borderId="0" applyNumberFormat="0" applyBorder="0" applyAlignment="0" applyProtection="0">
      <alignment vertical="center"/>
    </xf>
    <xf numFmtId="0" fontId="13"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3" fillId="32" borderId="0" applyNumberFormat="0" applyBorder="0" applyAlignment="0" applyProtection="0">
      <alignment vertical="center"/>
    </xf>
    <xf numFmtId="0" fontId="15" fillId="33"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0" xfId="0" applyAlignment="1">
      <alignment horizontal="center" vertical="center"/>
    </xf>
    <xf numFmtId="0" fontId="2" fillId="0" borderId="0" xfId="0" applyFont="1" applyAlignment="1">
      <alignment horizontal="center" vertical="center"/>
    </xf>
    <xf numFmtId="0" fontId="1" fillId="0" borderId="1" xfId="0"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77" fontId="4" fillId="2" borderId="1" xfId="0" applyNumberFormat="1" applyFont="1" applyFill="1" applyBorder="1" applyAlignment="1" applyProtection="1">
      <alignment horizontal="center" vertical="center" wrapText="1"/>
    </xf>
    <xf numFmtId="177" fontId="0" fillId="2" borderId="1" xfId="0" applyNumberFormat="1" applyFill="1" applyBorder="1" applyAlignment="1" applyProtection="1">
      <alignment horizontal="center" vertical="center"/>
    </xf>
    <xf numFmtId="177" fontId="0" fillId="2" borderId="1" xfId="0" applyNumberFormat="1" applyFill="1" applyBorder="1" applyAlignment="1" applyProtection="1">
      <alignment vertical="center"/>
    </xf>
    <xf numFmtId="0" fontId="3"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7" fontId="0" fillId="0" borderId="1" xfId="0" applyNumberFormat="1" applyFill="1" applyBorder="1" applyAlignment="1" applyProtection="1">
      <alignment horizontal="center" vertical="center"/>
    </xf>
    <xf numFmtId="177" fontId="0" fillId="0" borderId="1" xfId="0" applyNumberFormat="1" applyFill="1" applyBorder="1" applyAlignment="1" applyProtection="1">
      <alignment vertical="center"/>
    </xf>
    <xf numFmtId="0" fontId="4" fillId="0" borderId="2"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177" fontId="4" fillId="3" borderId="1" xfId="0" applyNumberFormat="1" applyFont="1" applyFill="1" applyBorder="1" applyAlignment="1" applyProtection="1">
      <alignment horizontal="center" vertical="center" wrapText="1"/>
    </xf>
    <xf numFmtId="177" fontId="0" fillId="3" borderId="1"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vertical="center"/>
      <protection locked="0"/>
    </xf>
    <xf numFmtId="0" fontId="4" fillId="0" borderId="4"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177" fontId="0" fillId="0" borderId="1" xfId="0" applyNumberFormat="1" applyFill="1" applyBorder="1" applyAlignment="1" applyProtection="1">
      <alignment horizontal="center" vertical="center"/>
      <protection locked="0"/>
    </xf>
    <xf numFmtId="177" fontId="0" fillId="0" borderId="1" xfId="0" applyNumberFormat="1" applyFill="1" applyBorder="1" applyAlignment="1" applyProtection="1">
      <alignment vertical="center"/>
      <protection locked="0"/>
    </xf>
    <xf numFmtId="0" fontId="4" fillId="2" borderId="1" xfId="0" applyFont="1" applyFill="1" applyBorder="1" applyAlignment="1" applyProtection="1">
      <alignment horizontal="center" vertical="center" wrapText="1"/>
      <protection locked="0"/>
    </xf>
    <xf numFmtId="177" fontId="0" fillId="2" borderId="1" xfId="0" applyNumberForma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177" fontId="0" fillId="2" borderId="1" xfId="0" applyNumberFormat="1" applyFill="1" applyBorder="1" applyAlignment="1" applyProtection="1">
      <alignment vertical="center"/>
      <protection locked="0"/>
    </xf>
    <xf numFmtId="177"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176" fontId="0" fillId="0" borderId="1" xfId="0" applyNumberFormat="1" applyFill="1" applyBorder="1" applyAlignment="1" applyProtection="1">
      <alignment horizontal="center" vertical="center"/>
    </xf>
    <xf numFmtId="0" fontId="0" fillId="0" borderId="1" xfId="0" applyFill="1" applyBorder="1" applyAlignment="1" applyProtection="1">
      <alignment horizontal="center" vertical="center"/>
      <protection locked="0"/>
    </xf>
    <xf numFmtId="176" fontId="0" fillId="3" borderId="1" xfId="0" applyNumberFormat="1" applyFill="1" applyBorder="1" applyAlignment="1" applyProtection="1">
      <alignment horizontal="center" vertical="center"/>
      <protection locked="0"/>
    </xf>
    <xf numFmtId="176" fontId="0" fillId="0" borderId="1" xfId="0" applyNumberFormat="1"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A1" sqref="A1:K1"/>
    </sheetView>
  </sheetViews>
  <sheetFormatPr defaultColWidth="9" defaultRowHeight="13.5"/>
  <cols>
    <col min="3" max="3" width="7.375" customWidth="1"/>
    <col min="4" max="4" width="11.625" customWidth="1"/>
    <col min="5" max="5" width="7.875" customWidth="1"/>
    <col min="6" max="6" width="7.625" customWidth="1"/>
    <col min="7" max="7" width="7.75" customWidth="1"/>
    <col min="8" max="8" width="8.125" customWidth="1"/>
    <col min="9" max="9" width="8" customWidth="1"/>
    <col min="10" max="10" width="6.125" style="3" customWidth="1"/>
    <col min="11" max="11" width="12.375" style="3" customWidth="1"/>
  </cols>
  <sheetData>
    <row r="1" ht="46" customHeight="1" spans="1:11">
      <c r="A1" s="4" t="s">
        <v>0</v>
      </c>
      <c r="B1" s="4"/>
      <c r="C1" s="4"/>
      <c r="D1" s="4"/>
      <c r="E1" s="4"/>
      <c r="F1" s="4"/>
      <c r="G1" s="4"/>
      <c r="H1" s="4"/>
      <c r="I1" s="4"/>
      <c r="J1" s="4"/>
      <c r="K1" s="4"/>
    </row>
    <row r="2" s="1" customFormat="1" ht="42" customHeight="1" spans="1:11">
      <c r="A2" s="5" t="s">
        <v>1</v>
      </c>
      <c r="B2" s="5" t="s">
        <v>2</v>
      </c>
      <c r="C2" s="5" t="s">
        <v>3</v>
      </c>
      <c r="D2" s="5" t="s">
        <v>4</v>
      </c>
      <c r="E2" s="6" t="s">
        <v>5</v>
      </c>
      <c r="F2" s="6" t="s">
        <v>6</v>
      </c>
      <c r="G2" s="6" t="s">
        <v>7</v>
      </c>
      <c r="H2" s="6" t="s">
        <v>8</v>
      </c>
      <c r="I2" s="33" t="s">
        <v>9</v>
      </c>
      <c r="J2" s="34" t="s">
        <v>10</v>
      </c>
      <c r="K2" s="35" t="s">
        <v>11</v>
      </c>
    </row>
    <row r="3" s="2" customFormat="1" ht="28" customHeight="1" spans="1:11">
      <c r="A3" s="7" t="s">
        <v>12</v>
      </c>
      <c r="B3" s="8" t="s">
        <v>13</v>
      </c>
      <c r="C3" s="9" t="s">
        <v>14</v>
      </c>
      <c r="D3" s="9">
        <v>20191030114</v>
      </c>
      <c r="E3" s="10">
        <v>77.8</v>
      </c>
      <c r="F3" s="11">
        <f t="shared" ref="F3:F8" si="0">E3*0.5</f>
        <v>38.9</v>
      </c>
      <c r="G3" s="12">
        <v>93.08</v>
      </c>
      <c r="H3" s="11">
        <f t="shared" ref="H3:H8" si="1">G3*0.5</f>
        <v>46.54</v>
      </c>
      <c r="I3" s="12">
        <f t="shared" ref="I3:I8" si="2">F3+H3</f>
        <v>85.44</v>
      </c>
      <c r="J3" s="36">
        <v>1</v>
      </c>
      <c r="K3" s="37" t="s">
        <v>15</v>
      </c>
    </row>
    <row r="4" s="2" customFormat="1" ht="28" customHeight="1" spans="1:11">
      <c r="A4" s="13"/>
      <c r="B4" s="14"/>
      <c r="C4" s="15" t="s">
        <v>16</v>
      </c>
      <c r="D4" s="15">
        <v>20191033815</v>
      </c>
      <c r="E4" s="16">
        <v>77.6</v>
      </c>
      <c r="F4" s="17">
        <f t="shared" si="0"/>
        <v>38.8</v>
      </c>
      <c r="G4" s="18">
        <v>89.54</v>
      </c>
      <c r="H4" s="17">
        <f t="shared" si="1"/>
        <v>44.77</v>
      </c>
      <c r="I4" s="18">
        <f t="shared" si="2"/>
        <v>83.57</v>
      </c>
      <c r="J4" s="38">
        <v>11</v>
      </c>
      <c r="K4" s="39" t="s">
        <v>17</v>
      </c>
    </row>
    <row r="5" s="2" customFormat="1" ht="28" customHeight="1" spans="1:11">
      <c r="A5" s="13"/>
      <c r="B5" s="19" t="s">
        <v>18</v>
      </c>
      <c r="C5" s="20" t="s">
        <v>19</v>
      </c>
      <c r="D5" s="20">
        <v>20191080518</v>
      </c>
      <c r="E5" s="21">
        <v>77</v>
      </c>
      <c r="F5" s="22">
        <f t="shared" si="0"/>
        <v>38.5</v>
      </c>
      <c r="G5" s="23">
        <v>92.05</v>
      </c>
      <c r="H5" s="22">
        <f t="shared" si="1"/>
        <v>46.025</v>
      </c>
      <c r="I5" s="23">
        <f t="shared" si="2"/>
        <v>84.525</v>
      </c>
      <c r="J5" s="40">
        <v>2</v>
      </c>
      <c r="K5" s="37" t="s">
        <v>15</v>
      </c>
    </row>
    <row r="6" s="2" customFormat="1" ht="28" customHeight="1" spans="1:11">
      <c r="A6" s="13"/>
      <c r="B6" s="24"/>
      <c r="C6" s="25" t="s">
        <v>20</v>
      </c>
      <c r="D6" s="25">
        <v>20191081419</v>
      </c>
      <c r="E6" s="16">
        <v>71.7</v>
      </c>
      <c r="F6" s="26">
        <f t="shared" si="0"/>
        <v>35.85</v>
      </c>
      <c r="G6" s="27">
        <v>93.75</v>
      </c>
      <c r="H6" s="26">
        <f t="shared" si="1"/>
        <v>46.875</v>
      </c>
      <c r="I6" s="27">
        <f t="shared" si="2"/>
        <v>82.725</v>
      </c>
      <c r="J6" s="41">
        <v>7</v>
      </c>
      <c r="K6" s="39" t="s">
        <v>17</v>
      </c>
    </row>
    <row r="7" s="2" customFormat="1" ht="28" customHeight="1" spans="1:11">
      <c r="A7" s="13"/>
      <c r="B7" s="19" t="s">
        <v>21</v>
      </c>
      <c r="C7" s="28" t="s">
        <v>22</v>
      </c>
      <c r="D7" s="28">
        <v>20191116108</v>
      </c>
      <c r="E7" s="10">
        <v>70.9</v>
      </c>
      <c r="F7" s="29">
        <f t="shared" si="0"/>
        <v>35.45</v>
      </c>
      <c r="G7" s="29">
        <v>91.49</v>
      </c>
      <c r="H7" s="29">
        <f t="shared" si="1"/>
        <v>45.745</v>
      </c>
      <c r="I7" s="32">
        <f t="shared" si="2"/>
        <v>81.195</v>
      </c>
      <c r="J7" s="42">
        <v>3</v>
      </c>
      <c r="K7" s="37" t="s">
        <v>15</v>
      </c>
    </row>
    <row r="8" s="2" customFormat="1" ht="28" customHeight="1" spans="1:11">
      <c r="A8" s="13"/>
      <c r="B8" s="30"/>
      <c r="C8" s="28" t="s">
        <v>23</v>
      </c>
      <c r="D8" s="28">
        <v>20191117104</v>
      </c>
      <c r="E8" s="10">
        <v>71.3</v>
      </c>
      <c r="F8" s="29">
        <f t="shared" si="0"/>
        <v>35.65</v>
      </c>
      <c r="G8" s="29">
        <v>90</v>
      </c>
      <c r="H8" s="29">
        <f t="shared" si="1"/>
        <v>45</v>
      </c>
      <c r="I8" s="32">
        <f t="shared" si="2"/>
        <v>80.65</v>
      </c>
      <c r="J8" s="42">
        <v>4</v>
      </c>
      <c r="K8" s="37" t="s">
        <v>15</v>
      </c>
    </row>
    <row r="9" s="2" customFormat="1" ht="28" customHeight="1" spans="1:11">
      <c r="A9" s="13"/>
      <c r="B9" s="30"/>
      <c r="C9" s="25" t="s">
        <v>24</v>
      </c>
      <c r="D9" s="25">
        <v>20191110927</v>
      </c>
      <c r="E9" s="16">
        <v>69.7</v>
      </c>
      <c r="F9" s="26">
        <f t="shared" ref="F9:F14" si="3">E9*0.5</f>
        <v>34.85</v>
      </c>
      <c r="G9" s="26">
        <v>89.78</v>
      </c>
      <c r="H9" s="26">
        <f t="shared" ref="H9:H14" si="4">G9*0.5</f>
        <v>44.89</v>
      </c>
      <c r="I9" s="27">
        <f t="shared" ref="I9:I14" si="5">F9+H9</f>
        <v>79.74</v>
      </c>
      <c r="J9" s="41">
        <v>7</v>
      </c>
      <c r="K9" s="39" t="s">
        <v>17</v>
      </c>
    </row>
    <row r="10" s="2" customFormat="1" ht="28" customHeight="1" spans="1:11">
      <c r="A10" s="31"/>
      <c r="B10" s="24"/>
      <c r="C10" s="25" t="s">
        <v>25</v>
      </c>
      <c r="D10" s="25">
        <v>20191114330</v>
      </c>
      <c r="E10" s="16">
        <v>70</v>
      </c>
      <c r="F10" s="26">
        <f t="shared" si="3"/>
        <v>35</v>
      </c>
      <c r="G10" s="26">
        <v>89.26</v>
      </c>
      <c r="H10" s="26">
        <f t="shared" si="4"/>
        <v>44.63</v>
      </c>
      <c r="I10" s="27">
        <f t="shared" si="5"/>
        <v>79.63</v>
      </c>
      <c r="J10" s="41">
        <v>8</v>
      </c>
      <c r="K10" s="39" t="s">
        <v>17</v>
      </c>
    </row>
    <row r="11" s="2" customFormat="1" ht="28" customHeight="1" spans="1:11">
      <c r="A11" s="7" t="s">
        <v>26</v>
      </c>
      <c r="B11" s="19" t="s">
        <v>27</v>
      </c>
      <c r="C11" s="28" t="s">
        <v>28</v>
      </c>
      <c r="D11" s="28">
        <v>20192010828</v>
      </c>
      <c r="E11" s="10">
        <v>77.2</v>
      </c>
      <c r="F11" s="29">
        <f t="shared" si="3"/>
        <v>38.6</v>
      </c>
      <c r="G11" s="32">
        <v>84.73</v>
      </c>
      <c r="H11" s="29">
        <f t="shared" si="4"/>
        <v>42.365</v>
      </c>
      <c r="I11" s="32">
        <f t="shared" si="5"/>
        <v>80.965</v>
      </c>
      <c r="J11" s="42">
        <v>6</v>
      </c>
      <c r="K11" s="37" t="s">
        <v>15</v>
      </c>
    </row>
    <row r="12" s="2" customFormat="1" ht="28" customHeight="1" spans="1:11">
      <c r="A12" s="13"/>
      <c r="B12" s="24"/>
      <c r="C12" s="25" t="s">
        <v>29</v>
      </c>
      <c r="D12" s="25">
        <v>20192015420</v>
      </c>
      <c r="E12" s="16">
        <v>72.7</v>
      </c>
      <c r="F12" s="26">
        <f t="shared" si="3"/>
        <v>36.35</v>
      </c>
      <c r="G12" s="27">
        <v>87.3</v>
      </c>
      <c r="H12" s="26">
        <f t="shared" si="4"/>
        <v>43.65</v>
      </c>
      <c r="I12" s="27">
        <f t="shared" si="5"/>
        <v>80</v>
      </c>
      <c r="J12" s="41">
        <v>8</v>
      </c>
      <c r="K12" s="39" t="s">
        <v>17</v>
      </c>
    </row>
    <row r="13" s="2" customFormat="1" ht="28" customHeight="1" spans="1:11">
      <c r="A13" s="13"/>
      <c r="B13" s="19" t="s">
        <v>30</v>
      </c>
      <c r="C13" s="20" t="s">
        <v>31</v>
      </c>
      <c r="D13" s="20">
        <v>20192023413</v>
      </c>
      <c r="E13" s="21">
        <v>69.8</v>
      </c>
      <c r="F13" s="22">
        <f t="shared" si="3"/>
        <v>34.9</v>
      </c>
      <c r="G13" s="23">
        <v>91.55</v>
      </c>
      <c r="H13" s="22">
        <f t="shared" si="4"/>
        <v>45.775</v>
      </c>
      <c r="I13" s="23">
        <f t="shared" si="5"/>
        <v>80.675</v>
      </c>
      <c r="J13" s="40">
        <v>4</v>
      </c>
      <c r="K13" s="37" t="s">
        <v>15</v>
      </c>
    </row>
    <row r="14" s="2" customFormat="1" ht="28" customHeight="1" spans="1:11">
      <c r="A14" s="31"/>
      <c r="B14" s="24"/>
      <c r="C14" s="25" t="s">
        <v>32</v>
      </c>
      <c r="D14" s="25">
        <v>20192026401</v>
      </c>
      <c r="E14" s="16">
        <v>64.3</v>
      </c>
      <c r="F14" s="26">
        <f t="shared" si="3"/>
        <v>32.15</v>
      </c>
      <c r="G14" s="27">
        <v>92.5</v>
      </c>
      <c r="H14" s="26">
        <f t="shared" si="4"/>
        <v>46.25</v>
      </c>
      <c r="I14" s="27">
        <f t="shared" si="5"/>
        <v>78.4</v>
      </c>
      <c r="J14" s="41">
        <v>8</v>
      </c>
      <c r="K14" s="39" t="s">
        <v>17</v>
      </c>
    </row>
  </sheetData>
  <mergeCells count="8">
    <mergeCell ref="A1:K1"/>
    <mergeCell ref="A3:A10"/>
    <mergeCell ref="A11:A14"/>
    <mergeCell ref="B3:B4"/>
    <mergeCell ref="B5:B6"/>
    <mergeCell ref="B7:B10"/>
    <mergeCell ref="B11:B12"/>
    <mergeCell ref="B13:B14"/>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2019-07-11T03:39:00Z</dcterms:created>
  <dcterms:modified xsi:type="dcterms:W3CDTF">2019-07-17T00:07:25Z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